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vdacswebsite\html\doc\"/>
    </mc:Choice>
  </mc:AlternateContent>
  <bookViews>
    <workbookView xWindow="0" yWindow="0" windowWidth="16815" windowHeight="7020" tabRatio="599"/>
  </bookViews>
  <sheets>
    <sheet name="Sheet1" sheetId="1" r:id="rId1"/>
  </sheets>
  <definedNames>
    <definedName name="_xlnm.Print_Area" localSheetId="0">Sheet1!$A$1:$L$186</definedName>
  </definedNames>
  <calcPr calcId="162913"/>
</workbook>
</file>

<file path=xl/calcChain.xml><?xml version="1.0" encoding="utf-8"?>
<calcChain xmlns="http://schemas.openxmlformats.org/spreadsheetml/2006/main">
  <c r="J30" i="1" l="1"/>
  <c r="J32" i="1" s="1"/>
  <c r="J34" i="1" s="1"/>
  <c r="J149" i="1"/>
  <c r="L149" i="1"/>
  <c r="K149" i="1"/>
  <c r="J110" i="1"/>
  <c r="L110" i="1"/>
  <c r="K110" i="1"/>
  <c r="J73" i="1"/>
  <c r="L73" i="1"/>
  <c r="K73" i="1"/>
  <c r="G41" i="1"/>
  <c r="F149" i="1"/>
  <c r="F110" i="1"/>
  <c r="F73" i="1"/>
  <c r="C149" i="1"/>
  <c r="C110" i="1"/>
  <c r="C73" i="1"/>
  <c r="J41" i="1"/>
  <c r="L41" i="1"/>
  <c r="K41" i="1"/>
  <c r="D41" i="1"/>
  <c r="J63" i="1"/>
  <c r="G63" i="1" s="1"/>
  <c r="J49" i="1"/>
  <c r="J86" i="1"/>
  <c r="K186" i="1"/>
  <c r="H158" i="1"/>
  <c r="J160" i="1" s="1"/>
  <c r="J161" i="1" s="1"/>
  <c r="J167" i="1" s="1"/>
  <c r="J166" i="1"/>
  <c r="J65" i="1" l="1"/>
  <c r="J89" i="1" s="1"/>
  <c r="J90" i="1" s="1"/>
  <c r="H37" i="1"/>
  <c r="J40" i="1" s="1"/>
  <c r="J81" i="1"/>
  <c r="J82" i="1" s="1"/>
  <c r="H92" i="1" l="1"/>
</calcChain>
</file>

<file path=xl/sharedStrings.xml><?xml version="1.0" encoding="utf-8"?>
<sst xmlns="http://schemas.openxmlformats.org/spreadsheetml/2006/main" count="221" uniqueCount="206">
  <si>
    <t>REPORT YEAR</t>
  </si>
  <si>
    <t>ANNUAL FINANCIAL REPORT FOR CALENDAR YEAR JANUARY 1st - DECEMBER 31st</t>
  </si>
  <si>
    <t>ORGANIZATION INFORMATION</t>
  </si>
  <si>
    <t>Organization Name</t>
  </si>
  <si>
    <t>Mailing Address</t>
  </si>
  <si>
    <t>City</t>
  </si>
  <si>
    <t>State</t>
  </si>
  <si>
    <t>Zip</t>
  </si>
  <si>
    <t>Business Phone</t>
  </si>
  <si>
    <t>E-Mail</t>
  </si>
  <si>
    <t>Contact Person</t>
  </si>
  <si>
    <t xml:space="preserve">Daytime Phone </t>
  </si>
  <si>
    <t>PART 1 - RECEIPTS</t>
  </si>
  <si>
    <t>1.</t>
  </si>
  <si>
    <t>Bingo Paper Sales Before Discounts</t>
  </si>
  <si>
    <t>2.</t>
  </si>
  <si>
    <t>Electronic Bingo Device Sales Before Discounts</t>
  </si>
  <si>
    <t>3.</t>
  </si>
  <si>
    <t>4.</t>
  </si>
  <si>
    <t>Bingo Session Treasure Chests and Raffle Sales</t>
  </si>
  <si>
    <t>5.</t>
  </si>
  <si>
    <r>
      <t>Bingo Session Miscellaneous Sales</t>
    </r>
    <r>
      <rPr>
        <sz val="9"/>
        <rFont val="Arial"/>
        <family val="2"/>
      </rPr>
      <t xml:space="preserve"> (</t>
    </r>
    <r>
      <rPr>
        <i/>
        <sz val="9"/>
        <rFont val="Arial"/>
        <family val="2"/>
      </rPr>
      <t>Daubers, Tape, etc.)</t>
    </r>
  </si>
  <si>
    <t>6.</t>
  </si>
  <si>
    <t>(Line 1 thru Line 5)</t>
  </si>
  <si>
    <t>Discounts Given</t>
  </si>
  <si>
    <t>8.</t>
  </si>
  <si>
    <t>ADJUSTED RECEIPTS FOR BINGO SESSIONS</t>
  </si>
  <si>
    <t>9.</t>
  </si>
  <si>
    <t>Raffle and other Outside Gaming Sales</t>
  </si>
  <si>
    <t>10.</t>
  </si>
  <si>
    <t>(Line 8 plus Line 9)</t>
  </si>
  <si>
    <t>11.</t>
  </si>
  <si>
    <t>($25 per day after due date)</t>
  </si>
  <si>
    <t>12.</t>
  </si>
  <si>
    <t>14.</t>
  </si>
  <si>
    <t>15.</t>
  </si>
  <si>
    <t>16.</t>
  </si>
  <si>
    <t>17.</t>
  </si>
  <si>
    <t>18.</t>
  </si>
  <si>
    <t>19.</t>
  </si>
  <si>
    <t>20.</t>
  </si>
  <si>
    <t>22.</t>
  </si>
  <si>
    <t>23.</t>
  </si>
  <si>
    <t>24.</t>
  </si>
  <si>
    <t>25.</t>
  </si>
  <si>
    <t>26.</t>
  </si>
  <si>
    <t>Business Expenses</t>
  </si>
  <si>
    <t>27.</t>
  </si>
  <si>
    <t>28.</t>
  </si>
  <si>
    <t>29.</t>
  </si>
  <si>
    <t>31.</t>
  </si>
  <si>
    <t>32.</t>
  </si>
  <si>
    <t>Ending Cash on Hand</t>
  </si>
  <si>
    <t>33.</t>
  </si>
  <si>
    <t>34.</t>
  </si>
  <si>
    <t>35.</t>
  </si>
  <si>
    <t>Supplier Name:</t>
  </si>
  <si>
    <t>DEALS</t>
  </si>
  <si>
    <t>DEAL NAME</t>
  </si>
  <si>
    <t>Price Per Ticket</t>
  </si>
  <si>
    <t>PAPER</t>
  </si>
  <si>
    <t>NOTE:  ADDITIONAL PAGES MAY BE ADDED, IF NECESSARY.</t>
  </si>
  <si>
    <t>Date of Check</t>
  </si>
  <si>
    <t>Payee</t>
  </si>
  <si>
    <t>Purpose</t>
  </si>
  <si>
    <t>Amount of Check</t>
  </si>
  <si>
    <t>Date:</t>
  </si>
  <si>
    <t>Print Name:</t>
  </si>
  <si>
    <t>Deposits and Other Credits:</t>
  </si>
  <si>
    <t>(Line 1 + Line 5)</t>
  </si>
  <si>
    <t>Checks and Other Debits:</t>
  </si>
  <si>
    <t>Total</t>
  </si>
  <si>
    <t>2.  Interest income</t>
  </si>
  <si>
    <t>4.  Other Deposits</t>
  </si>
  <si>
    <t>(Lines 2 + 3 + 4)</t>
  </si>
  <si>
    <t>5.  Total Credits for Period</t>
  </si>
  <si>
    <t>7.  Bank Charges</t>
  </si>
  <si>
    <t>9.  Other Debits</t>
  </si>
  <si>
    <t>6.  Total Funds Available</t>
  </si>
  <si>
    <t>(Lines 7 + 8 + 9)</t>
  </si>
  <si>
    <t>10. Total Debits for Period</t>
  </si>
  <si>
    <t>INSTANT BINGO SUPPLIES - INSTANT BINGO/SEAL CARDS/COIN BOARDS</t>
  </si>
  <si>
    <t>Cash Payout Per Deal</t>
  </si>
  <si>
    <t>Name of Bank:</t>
  </si>
  <si>
    <t>Account No.</t>
  </si>
  <si>
    <t>Purpose of Fund:</t>
  </si>
  <si>
    <t>Quantity on Hand</t>
  </si>
  <si>
    <t>Form  Number</t>
  </si>
  <si>
    <t>Number of Deals on Hand</t>
  </si>
  <si>
    <t>BINGO PAPER - SINGLE SHEETS AND PACKS</t>
  </si>
  <si>
    <t>Title:</t>
  </si>
  <si>
    <t>(each type of deal should be listed)</t>
  </si>
  <si>
    <t xml:space="preserve">3.  Deposits from Gaming Account </t>
  </si>
  <si>
    <t>(Lines 6 minus Line 10)</t>
  </si>
  <si>
    <t>30.</t>
  </si>
  <si>
    <t>d.  Door Prizes</t>
  </si>
  <si>
    <t>e.  Raffles and other Outside Gaming</t>
  </si>
  <si>
    <t>All Other Gaming Expenses</t>
  </si>
  <si>
    <t xml:space="preserve">Earned Interest Income </t>
  </si>
  <si>
    <t>Deposits from Non-Gaming Sources</t>
  </si>
  <si>
    <t xml:space="preserve">TOTAL FUNDS AVAILABLE </t>
  </si>
  <si>
    <t xml:space="preserve">TOTAL FUNDS ACCOUNTED FOR </t>
  </si>
  <si>
    <t>Line 30 must equal Line 35 for this report to be in balance</t>
  </si>
  <si>
    <t>Rent Paid for Electronic Bingo Devices</t>
  </si>
  <si>
    <t>ORG NAME</t>
  </si>
  <si>
    <t>a.  Use of Proceeds Facility Disbursements</t>
  </si>
  <si>
    <t>b.  Use of Proceeds Charitable Donations</t>
  </si>
  <si>
    <t>c.  Use of Proceeds Transfers to Restricted Account</t>
  </si>
  <si>
    <t>(Lines 31d thru 34)</t>
  </si>
  <si>
    <t>(Lines 24 thru 29)</t>
  </si>
  <si>
    <t>Provide Details Below</t>
  </si>
  <si>
    <t xml:space="preserve">8.  Checks:  Disbursements </t>
  </si>
  <si>
    <t>Total Receipts for Year</t>
  </si>
  <si>
    <t>Total Disbursements for Year</t>
  </si>
  <si>
    <t>(bad checks from players)</t>
  </si>
  <si>
    <t xml:space="preserve">Returned Checks </t>
  </si>
  <si>
    <t>INCLUDE THE FOLLOWING ATTACHMENTS TO THE ANNUAL REPORT:</t>
  </si>
  <si>
    <t xml:space="preserve">Use of Proceeds List </t>
  </si>
  <si>
    <t>Copy of ending bank statement</t>
  </si>
  <si>
    <t>b.  Deposits in Transit</t>
  </si>
  <si>
    <t>c.  Outstanding Checks</t>
  </si>
  <si>
    <t xml:space="preserve">List of individual checks that equal to the amounts listed on Lines 21a, 21b, and 21c.  Include check date, check #, $ amount, payee, &amp; purpose. </t>
  </si>
  <si>
    <t>LIST ALL SUPPLIERS PROVIDING GAMING SUPPLIES, EQUIPMENT, ELECTRONIC BINGO DEVICES</t>
  </si>
  <si>
    <t>Number of Tickets Per Deal</t>
  </si>
  <si>
    <t xml:space="preserve">Number of Free Tickets </t>
  </si>
  <si>
    <t>ACKNOWLEDGEMENT</t>
  </si>
  <si>
    <t xml:space="preserve"> I, the undersigned, do hereby swear or affirm that the figures and statements on these pages and on the attachments are true, full, and correct to the best of my knowledge and belief.</t>
  </si>
  <si>
    <t xml:space="preserve">Signature of President or Designee </t>
  </si>
  <si>
    <t>1. Beginning Restricted Bank Account Balance</t>
  </si>
  <si>
    <t xml:space="preserve">11. Ending Restricted Bank Account Balance </t>
  </si>
  <si>
    <t>REPORT IS OUT OF BALANCE BY</t>
  </si>
  <si>
    <t>Copy of December 31st year end bank statements for all gaming accounts, including regular checking, savings, restricted, special funds.</t>
  </si>
  <si>
    <r>
      <t xml:space="preserve">f.  </t>
    </r>
    <r>
      <rPr>
        <b/>
        <sz val="10"/>
        <rFont val="Arial"/>
        <family val="2"/>
      </rPr>
      <t>TOTAL PRIZES AWARDED</t>
    </r>
  </si>
  <si>
    <r>
      <t>(Line 12a thru 12e</t>
    </r>
    <r>
      <rPr>
        <sz val="10"/>
        <rFont val="Arial"/>
        <family val="2"/>
      </rPr>
      <t>)</t>
    </r>
  </si>
  <si>
    <t>Payments to Registered Suppliers                 (Paper, instants, seal cards, daubers,…)</t>
  </si>
  <si>
    <r>
      <t xml:space="preserve">d.  </t>
    </r>
    <r>
      <rPr>
        <b/>
        <sz val="10"/>
        <rFont val="Arial"/>
        <family val="2"/>
      </rPr>
      <t>ENDING RECONCILED BANK BALANCE</t>
    </r>
  </si>
  <si>
    <t>Returned Checks Collected                 (Redeposit of bad checks)</t>
  </si>
  <si>
    <t xml:space="preserve">a.  Bank Statement Balance -December 31st  </t>
  </si>
  <si>
    <r>
      <t xml:space="preserve">If this organization is either a Volunteer Fire Department or Rescue Squad enter </t>
    </r>
    <r>
      <rPr>
        <b/>
        <sz val="12"/>
        <rFont val="Arial"/>
        <family val="2"/>
      </rPr>
      <t xml:space="preserve">X </t>
    </r>
    <r>
      <rPr>
        <sz val="10"/>
        <rFont val="Arial"/>
        <family val="2"/>
      </rPr>
      <t xml:space="preserve">in the adjacent box 
</t>
    </r>
  </si>
  <si>
    <t xml:space="preserve">  DUE DATE:  MARCH 15th</t>
  </si>
  <si>
    <t>COMMONWEALTH OF VIRGINIA</t>
  </si>
  <si>
    <t xml:space="preserve"> </t>
  </si>
  <si>
    <t>(Lines 31a+31b-31c)</t>
  </si>
  <si>
    <t>Line 21a thru 21c)</t>
  </si>
  <si>
    <t>PART 2 - PRIZES</t>
  </si>
  <si>
    <t>PART 3 - EXPENSES</t>
  </si>
  <si>
    <t>PART 4 - CASH RECONCILIATION</t>
  </si>
  <si>
    <t>Bingo Hall Lease Payments</t>
  </si>
  <si>
    <t>Check #</t>
  </si>
  <si>
    <t>36.</t>
  </si>
  <si>
    <t>37.</t>
  </si>
  <si>
    <t>13.</t>
  </si>
  <si>
    <t xml:space="preserve">Cash Payments from Funds at Bingo Sessions  </t>
  </si>
  <si>
    <t>c.  Bingo Session Treasure Chests and Raffles</t>
  </si>
  <si>
    <r>
      <t>(Line 12f thru 22</t>
    </r>
    <r>
      <rPr>
        <sz val="10"/>
        <rFont val="Arial"/>
        <family val="2"/>
      </rPr>
      <t>)</t>
    </r>
  </si>
  <si>
    <r>
      <t xml:space="preserve">d.  </t>
    </r>
    <r>
      <rPr>
        <b/>
        <sz val="10"/>
        <rFont val="Arial"/>
        <family val="2"/>
      </rPr>
      <t>TOTAL USE OF PROCEEDS</t>
    </r>
  </si>
  <si>
    <t xml:space="preserve">  Ending
Inventory
On Hand As Of
December 31st</t>
  </si>
  <si>
    <t>FEE CALCULATION WORKSHEET</t>
  </si>
  <si>
    <t>d.  Fee Due with Report</t>
  </si>
  <si>
    <t>PART 7- RESTRICTED ACCOUNT TRANSACTIONS</t>
  </si>
  <si>
    <t>(Line 11a+11b-11c)</t>
  </si>
  <si>
    <t>TOTAL DISBURSEMENTS (Prizes &amp; Expenses)</t>
  </si>
  <si>
    <t>Bingo Session Instant Bingo, Seal Cards, Pull Tab Sales</t>
  </si>
  <si>
    <t>b.  Bingo Session Instant Bingo, Seal Cards, Pull Tabs</t>
  </si>
  <si>
    <t>Cash Shortage or Overage  (If this is overage, enter as a negative figure so it will subtract)</t>
  </si>
  <si>
    <t>(Part 1 - Line 10)</t>
  </si>
  <si>
    <t>Raffle Supplies</t>
  </si>
  <si>
    <t>(Part 3 - Line 23)</t>
  </si>
  <si>
    <t>Must equal the amount from Part 3 - Line 21c</t>
  </si>
  <si>
    <r>
      <t xml:space="preserve">ITEMIZATION OF CHECKS DISBURSED </t>
    </r>
    <r>
      <rPr>
        <b/>
        <sz val="8"/>
        <rFont val="Arial"/>
        <family val="2"/>
      </rPr>
      <t>(Must equal the amount from Line 8 above from Restricted Account)</t>
    </r>
  </si>
  <si>
    <t>If your organization conducts bingo sessions, please complete this section.</t>
  </si>
  <si>
    <t>PART 5 - REQUIRED INFORMATION</t>
  </si>
  <si>
    <t>A report is not considered complete and submitted unless it has been signed and the audit and administration fee has been paid.</t>
  </si>
  <si>
    <r>
      <t xml:space="preserve">a.  Audit &amp; Administration Fee   </t>
    </r>
    <r>
      <rPr>
        <sz val="12"/>
        <rFont val="Arial"/>
        <family val="2"/>
      </rPr>
      <t xml:space="preserve"> </t>
    </r>
  </si>
  <si>
    <t>b.  Late Filing Penalty</t>
  </si>
  <si>
    <t>ON</t>
  </si>
  <si>
    <t>UP</t>
  </si>
  <si>
    <t>UOP %</t>
  </si>
  <si>
    <t>Part 6A - SUPPLIES</t>
  </si>
  <si>
    <t>PART 6B - INVENTORY OF INSTANT BINGO SUPPLIES</t>
  </si>
  <si>
    <t>PART 6C - INVENTORY OF BINGO PAPER SUPPLIES</t>
  </si>
  <si>
    <t xml:space="preserve">Beginning Reconciled Bank Balance  - as of January 1st
                                  </t>
  </si>
  <si>
    <t xml:space="preserve">Beginning Cash on Hand - as of January 1st                   
                                                          </t>
  </si>
  <si>
    <t>c.  Audit &amp; Administration Fees paid with quarterly reports.</t>
  </si>
  <si>
    <t>TOTAL RECEIPTS FOR BINGO SESSIONS</t>
  </si>
  <si>
    <t>Make check payable to:                   Treasurer of Virginia</t>
  </si>
  <si>
    <t>DEPARTMENT OF AGRICULTURE AND CONSUMER SERVICES</t>
  </si>
  <si>
    <t>TOTAL RECEIPTS FOR YEAR</t>
  </si>
  <si>
    <t>All Progressive Game Receipts</t>
  </si>
  <si>
    <t>38.</t>
  </si>
  <si>
    <t>7.</t>
  </si>
  <si>
    <t>OCRP No.</t>
  </si>
  <si>
    <t xml:space="preserve">OCRP# </t>
  </si>
  <si>
    <t>Leave Blank</t>
  </si>
  <si>
    <r>
      <t xml:space="preserve"> Bingo Attendance </t>
    </r>
    <r>
      <rPr>
        <b/>
        <sz val="7.5"/>
        <rFont val="Arial"/>
        <family val="2"/>
      </rPr>
      <t>(Customer Count)</t>
    </r>
  </si>
  <si>
    <t>OFFICE OF CHARITABLE AND REGULATORY PROGRAMS</t>
  </si>
  <si>
    <t>Mail To:
VDACS                                                                                                                                                                                                                                                      OCRP
PO Box 526
Richmond, VA 23218</t>
  </si>
  <si>
    <t>OCRP#</t>
  </si>
  <si>
    <t>Payments to Office of Charitable and Regulatory Programs</t>
  </si>
  <si>
    <t xml:space="preserve">Unit of Issue
</t>
  </si>
  <si>
    <r>
      <t xml:space="preserve">a.  Bingo Games </t>
    </r>
    <r>
      <rPr>
        <sz val="9"/>
        <rFont val="Arial"/>
        <family val="2"/>
      </rPr>
      <t/>
    </r>
  </si>
  <si>
    <t>(Line 6 minus Line 7)</t>
  </si>
  <si>
    <t>21.</t>
  </si>
  <si>
    <r>
      <t xml:space="preserve">TYPE OF PAPER
</t>
    </r>
    <r>
      <rPr>
        <b/>
        <sz val="8"/>
        <rFont val="Arial"/>
        <family val="2"/>
      </rPr>
      <t>(Description for all types and color if a single sheet)</t>
    </r>
  </si>
  <si>
    <r>
      <t xml:space="preserve">FORM 101  (Rev. 9/8/20)
ANNUAL FINANCIAL REPORT
FIVE PAGES                                                          </t>
    </r>
    <r>
      <rPr>
        <sz val="10"/>
        <rFont val="Arial"/>
        <family val="2"/>
      </rPr>
      <t xml:space="preserve"> VDACS FINANCE CODE: 988-02199</t>
    </r>
  </si>
  <si>
    <t>(Line 10 X 1.375%)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</si>
</sst>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7" formatCode="&quot;$&quot;#,##0.00_);\(&quot;$&quot;#,##0.00\)"/>
    <numFmt numFmtId="44" formatCode="_(&quot;$&quot;* #,##0.00_);_(&quot;$&quot;* \(#,##0.00\);_(&quot;$&quot;* &quot;-&quot;??_);_(@_)"/>
    <numFmt numFmtId="43" formatCode="_(* #,##0.00_);_(* \(#,##0.00\);_(* &quot;-&quot;??_);_(@_)"/>
    <numFmt numFmtId="164" formatCode="[&lt;=9999999]###\-####;\(###\)\ ###\-####"/>
    <numFmt numFmtId="165" formatCode="m/d/yy;@"/>
    <numFmt numFmtId="166" formatCode="mm/dd/yy"/>
    <numFmt numFmtId="167" formatCode="0.0%"/>
  </numFmts>
  <fonts count="36">
    <font>
      <sz val="10"/>
      <name val="Arial"/>
    </font>
    <font>
      <sz val="10"/>
      <name val="Arial"/>
      <family val="2"/>
    </font>
    <font>
      <b/>
      <sz val="9"/>
      <name val="Arial"/>
      <family val="2"/>
    </font>
    <font>
      <b/>
      <sz val="11"/>
      <name val="Arial"/>
      <family val="2"/>
    </font>
    <font>
      <b/>
      <sz val="10"/>
      <name val="Arial"/>
      <family val="2"/>
    </font>
    <font>
      <sz val="10"/>
      <name val="CG Times"/>
      <family val="1"/>
    </font>
    <font>
      <b/>
      <sz val="10"/>
      <color indexed="8"/>
      <name val="Arial"/>
      <family val="2"/>
    </font>
    <font>
      <b/>
      <sz val="12"/>
      <name val="Arial"/>
      <family val="2"/>
    </font>
    <font>
      <sz val="9.5"/>
      <name val="Arial"/>
      <family val="2"/>
    </font>
    <font>
      <sz val="10"/>
      <name val="Arial"/>
      <family val="2"/>
    </font>
    <font>
      <b/>
      <sz val="12"/>
      <name val="CG Times"/>
      <family val="1"/>
    </font>
    <font>
      <sz val="9"/>
      <name val="Arial"/>
      <family val="2"/>
    </font>
    <font>
      <i/>
      <sz val="9"/>
      <name val="Arial"/>
      <family val="2"/>
    </font>
    <font>
      <b/>
      <sz val="8"/>
      <name val="Arial"/>
      <family val="2"/>
    </font>
    <font>
      <sz val="12"/>
      <name val="CG Times"/>
      <family val="1"/>
    </font>
    <font>
      <b/>
      <sz val="8"/>
      <name val="CG Times"/>
      <family val="1"/>
    </font>
    <font>
      <b/>
      <sz val="10"/>
      <name val="CG Times"/>
      <family val="1"/>
    </font>
    <font>
      <sz val="10"/>
      <name val="Arial"/>
      <family val="2"/>
    </font>
    <font>
      <u/>
      <sz val="10"/>
      <color indexed="12"/>
      <name val="Arial"/>
      <family val="2"/>
    </font>
    <font>
      <b/>
      <sz val="9"/>
      <name val="CG Times"/>
      <family val="1"/>
    </font>
    <font>
      <sz val="9"/>
      <name val="CG Times"/>
      <family val="1"/>
    </font>
    <font>
      <sz val="11"/>
      <name val="Arial"/>
      <family val="2"/>
    </font>
    <font>
      <b/>
      <sz val="7.5"/>
      <name val="Arial"/>
      <family val="2"/>
    </font>
    <font>
      <b/>
      <sz val="13"/>
      <name val="Arial"/>
      <family val="2"/>
    </font>
    <font>
      <b/>
      <sz val="10"/>
      <name val="Arial Narrow"/>
      <family val="2"/>
    </font>
    <font>
      <b/>
      <u/>
      <sz val="12"/>
      <name val="CG Times"/>
      <family val="1"/>
    </font>
    <font>
      <b/>
      <sz val="8"/>
      <name val="CG Times"/>
      <family val="1"/>
    </font>
    <font>
      <b/>
      <sz val="10"/>
      <name val="Arial"/>
      <family val="2"/>
    </font>
    <font>
      <b/>
      <sz val="9"/>
      <name val="Arial"/>
      <family val="2"/>
    </font>
    <font>
      <sz val="8"/>
      <name val="CG Times"/>
      <family val="1"/>
    </font>
    <font>
      <b/>
      <sz val="12"/>
      <name val="Arial"/>
      <family val="2"/>
    </font>
    <font>
      <sz val="8"/>
      <name val="Arial"/>
      <family val="2"/>
    </font>
    <font>
      <sz val="12"/>
      <name val="Arial"/>
      <family val="2"/>
    </font>
    <font>
      <b/>
      <sz val="10"/>
      <color indexed="8"/>
      <name val="Arial"/>
      <family val="2"/>
    </font>
    <font>
      <b/>
      <sz val="14"/>
      <name val="Arial"/>
      <family val="2"/>
    </font>
    <font>
      <b/>
      <sz val="11"/>
      <name val="Arial"/>
      <family val="2"/>
    </font>
  </fonts>
  <fills count="5">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indexed="43"/>
        <bgColor indexed="64"/>
      </patternFill>
    </fill>
  </fills>
  <borders count="38">
    <border>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indexed="64"/>
      </bottom>
      <diagonal/>
    </border>
    <border>
      <left style="double">
        <color indexed="10"/>
      </left>
      <right/>
      <top style="double">
        <color indexed="10"/>
      </top>
      <bottom/>
      <diagonal/>
    </border>
    <border>
      <left/>
      <right/>
      <top style="double">
        <color indexed="10"/>
      </top>
      <bottom/>
      <diagonal/>
    </border>
    <border>
      <left/>
      <right style="double">
        <color indexed="10"/>
      </right>
      <top style="double">
        <color indexed="10"/>
      </top>
      <bottom/>
      <diagonal/>
    </border>
    <border>
      <left style="double">
        <color indexed="10"/>
      </left>
      <right/>
      <top/>
      <bottom style="double">
        <color indexed="10"/>
      </bottom>
      <diagonal/>
    </border>
    <border>
      <left/>
      <right/>
      <top/>
      <bottom style="double">
        <color indexed="10"/>
      </bottom>
      <diagonal/>
    </border>
    <border>
      <left/>
      <right style="double">
        <color indexed="10"/>
      </right>
      <top/>
      <bottom style="double">
        <color indexed="10"/>
      </bottom>
      <diagonal/>
    </border>
    <border>
      <left style="thin">
        <color indexed="64"/>
      </left>
      <right style="thin">
        <color indexed="64"/>
      </right>
      <top/>
      <bottom/>
      <diagonal/>
    </border>
    <border>
      <left/>
      <right/>
      <top style="medium">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s>
  <cellStyleXfs count="3">
    <xf numFmtId="0" fontId="0" fillId="0" borderId="0"/>
    <xf numFmtId="0" fontId="18" fillId="0" borderId="0" applyNumberFormat="0" applyFill="0" applyBorder="0" applyAlignment="0" applyProtection="0">
      <alignment vertical="top"/>
      <protection locked="0"/>
    </xf>
    <xf numFmtId="0" fontId="14" fillId="0" borderId="0"/>
  </cellStyleXfs>
  <cellXfs count="523">
    <xf numFmtId="0" fontId="0" fillId="0" borderId="0" xfId="0"/>
    <xf numFmtId="0" fontId="0" fillId="0" borderId="1" xfId="0" applyBorder="1" applyAlignment="1"/>
    <xf numFmtId="0" fontId="8" fillId="0" borderId="0" xfId="0" applyFont="1" applyBorder="1" applyAlignment="1">
      <alignment horizontal="center"/>
    </xf>
    <xf numFmtId="0" fontId="1" fillId="0" borderId="0" xfId="0" applyFont="1" applyBorder="1" applyAlignment="1">
      <alignment horizontal="center"/>
    </xf>
    <xf numFmtId="0" fontId="9" fillId="0" borderId="0" xfId="0" applyFont="1" applyBorder="1" applyAlignment="1"/>
    <xf numFmtId="49" fontId="9" fillId="0" borderId="2" xfId="0" applyNumberFormat="1" applyFont="1" applyBorder="1" applyAlignment="1"/>
    <xf numFmtId="0" fontId="0" fillId="0" borderId="3" xfId="0" applyBorder="1" applyAlignment="1"/>
    <xf numFmtId="49" fontId="9" fillId="0" borderId="4" xfId="0" applyNumberFormat="1" applyFont="1" applyBorder="1" applyAlignment="1"/>
    <xf numFmtId="0" fontId="13" fillId="0" borderId="3" xfId="0" applyFont="1" applyBorder="1" applyAlignment="1">
      <alignment horizontal="right"/>
    </xf>
    <xf numFmtId="49" fontId="9" fillId="0" borderId="5" xfId="0" applyNumberFormat="1" applyFont="1" applyBorder="1" applyAlignment="1"/>
    <xf numFmtId="49" fontId="9" fillId="0" borderId="6" xfId="0" applyNumberFormat="1" applyFont="1" applyBorder="1" applyAlignment="1"/>
    <xf numFmtId="0" fontId="0" fillId="0" borderId="0" xfId="0" applyBorder="1" applyAlignment="1" applyProtection="1">
      <alignment horizontal="center" wrapText="1"/>
    </xf>
    <xf numFmtId="0" fontId="0" fillId="0" borderId="0" xfId="0" applyBorder="1" applyAlignment="1"/>
    <xf numFmtId="0" fontId="0" fillId="0" borderId="0" xfId="0" applyAlignment="1"/>
    <xf numFmtId="0" fontId="7" fillId="0" borderId="3" xfId="0" applyFont="1" applyBorder="1" applyAlignment="1">
      <alignment horizontal="center"/>
    </xf>
    <xf numFmtId="0" fontId="0" fillId="0" borderId="7" xfId="0" applyBorder="1"/>
    <xf numFmtId="0" fontId="14" fillId="0" borderId="0" xfId="2" applyBorder="1" applyAlignment="1"/>
    <xf numFmtId="49" fontId="2" fillId="0" borderId="0" xfId="2" applyNumberFormat="1" applyFont="1" applyBorder="1" applyAlignment="1"/>
    <xf numFmtId="0" fontId="14" fillId="0" borderId="0" xfId="2" applyAlignment="1"/>
    <xf numFmtId="0" fontId="3" fillId="0" borderId="0" xfId="2" applyFont="1" applyBorder="1" applyAlignment="1" applyProtection="1">
      <alignment horizontal="center"/>
    </xf>
    <xf numFmtId="0" fontId="2" fillId="0" borderId="0" xfId="2" applyFont="1" applyBorder="1" applyAlignment="1" applyProtection="1">
      <alignment horizontal="center"/>
    </xf>
    <xf numFmtId="49" fontId="9" fillId="0" borderId="5" xfId="2" applyNumberFormat="1" applyFont="1" applyBorder="1" applyAlignment="1"/>
    <xf numFmtId="0" fontId="9" fillId="0" borderId="3" xfId="2" applyFont="1" applyBorder="1" applyAlignment="1"/>
    <xf numFmtId="0" fontId="14" fillId="0" borderId="3" xfId="2" applyBorder="1" applyAlignment="1"/>
    <xf numFmtId="49" fontId="9" fillId="0" borderId="6" xfId="2" applyNumberFormat="1" applyFont="1" applyBorder="1" applyAlignment="1"/>
    <xf numFmtId="49" fontId="9" fillId="0" borderId="4" xfId="2" applyNumberFormat="1" applyFont="1" applyBorder="1" applyAlignment="1"/>
    <xf numFmtId="49" fontId="9" fillId="0" borderId="2" xfId="2" applyNumberFormat="1" applyFont="1" applyBorder="1" applyAlignment="1"/>
    <xf numFmtId="0" fontId="11" fillId="0" borderId="3" xfId="2" applyFont="1" applyBorder="1" applyAlignment="1"/>
    <xf numFmtId="0" fontId="14" fillId="0" borderId="0" xfId="2"/>
    <xf numFmtId="0" fontId="3" fillId="0" borderId="8" xfId="2" applyFont="1" applyBorder="1" applyAlignment="1" applyProtection="1">
      <alignment horizontal="center"/>
      <protection hidden="1"/>
    </xf>
    <xf numFmtId="0" fontId="2" fillId="0" borderId="0" xfId="2" applyFont="1" applyBorder="1" applyAlignment="1" applyProtection="1">
      <alignment horizontal="left"/>
    </xf>
    <xf numFmtId="44" fontId="3" fillId="0" borderId="9" xfId="2" applyNumberFormat="1" applyFont="1" applyBorder="1" applyAlignment="1" applyProtection="1"/>
    <xf numFmtId="0" fontId="14" fillId="0" borderId="3" xfId="2" applyBorder="1" applyAlignment="1" applyProtection="1"/>
    <xf numFmtId="44" fontId="3" fillId="0" borderId="3" xfId="2" applyNumberFormat="1" applyFont="1" applyBorder="1" applyAlignment="1" applyProtection="1"/>
    <xf numFmtId="0" fontId="9" fillId="0" borderId="3" xfId="2" applyFont="1" applyBorder="1" applyAlignment="1" applyProtection="1"/>
    <xf numFmtId="0" fontId="11" fillId="0" borderId="3" xfId="2" applyFont="1" applyBorder="1" applyAlignment="1" applyProtection="1"/>
    <xf numFmtId="0" fontId="9" fillId="0" borderId="3" xfId="2" applyFont="1" applyBorder="1" applyAlignment="1" applyProtection="1">
      <alignment horizontal="right"/>
    </xf>
    <xf numFmtId="0" fontId="14" fillId="0" borderId="9" xfId="2" applyBorder="1" applyAlignment="1" applyProtection="1">
      <alignment horizontal="right"/>
    </xf>
    <xf numFmtId="0" fontId="4" fillId="0" borderId="1" xfId="2" applyFont="1" applyBorder="1" applyAlignment="1"/>
    <xf numFmtId="0" fontId="10" fillId="0" borderId="1" xfId="2" applyFont="1" applyBorder="1" applyAlignment="1"/>
    <xf numFmtId="0" fontId="2" fillId="0" borderId="3" xfId="2" applyFont="1" applyBorder="1" applyAlignment="1">
      <alignment horizontal="center"/>
    </xf>
    <xf numFmtId="0" fontId="9" fillId="0" borderId="1" xfId="2" applyFont="1" applyBorder="1" applyAlignment="1"/>
    <xf numFmtId="0" fontId="14" fillId="0" borderId="3" xfId="2" applyBorder="1" applyAlignment="1">
      <alignment horizontal="left"/>
    </xf>
    <xf numFmtId="0" fontId="4" fillId="0" borderId="0" xfId="2" applyFont="1" applyBorder="1" applyAlignment="1">
      <alignment horizontal="center"/>
    </xf>
    <xf numFmtId="49" fontId="9" fillId="0" borderId="3" xfId="2" applyNumberFormat="1" applyFont="1" applyBorder="1" applyAlignment="1">
      <alignment horizontal="left"/>
    </xf>
    <xf numFmtId="0" fontId="9" fillId="0" borderId="2" xfId="2" applyFont="1" applyFill="1" applyBorder="1" applyAlignment="1">
      <alignment horizontal="center" vertical="center"/>
    </xf>
    <xf numFmtId="0" fontId="2" fillId="0" borderId="3" xfId="2" applyFont="1" applyFill="1" applyBorder="1" applyAlignment="1">
      <alignment horizontal="center" vertical="center"/>
    </xf>
    <xf numFmtId="0" fontId="14" fillId="0" borderId="0" xfId="2" applyBorder="1"/>
    <xf numFmtId="0" fontId="4" fillId="0" borderId="0" xfId="2" applyFont="1" applyBorder="1"/>
    <xf numFmtId="0" fontId="25" fillId="0" borderId="0" xfId="2" applyFont="1" applyBorder="1" applyAlignment="1"/>
    <xf numFmtId="0" fontId="28" fillId="0" borderId="0" xfId="2" applyFont="1" applyBorder="1" applyAlignment="1">
      <alignment horizontal="center"/>
    </xf>
    <xf numFmtId="0" fontId="4" fillId="0" borderId="3" xfId="2" applyFont="1" applyBorder="1" applyAlignment="1">
      <alignment horizontal="left"/>
    </xf>
    <xf numFmtId="0" fontId="19" fillId="0" borderId="0" xfId="2" applyFont="1" applyBorder="1" applyAlignment="1"/>
    <xf numFmtId="0" fontId="2" fillId="0" borderId="0" xfId="2" applyFont="1" applyBorder="1" applyAlignment="1" applyProtection="1">
      <alignment horizontal="right"/>
    </xf>
    <xf numFmtId="0" fontId="9" fillId="0" borderId="10" xfId="2" applyFont="1" applyBorder="1"/>
    <xf numFmtId="0" fontId="9" fillId="0" borderId="11" xfId="2" applyFont="1" applyBorder="1"/>
    <xf numFmtId="0" fontId="9" fillId="2" borderId="3" xfId="2" applyFont="1" applyFill="1" applyBorder="1" applyAlignment="1">
      <alignment vertical="center"/>
    </xf>
    <xf numFmtId="0" fontId="9" fillId="2" borderId="9" xfId="2" applyFont="1" applyFill="1" applyBorder="1" applyAlignment="1">
      <alignment vertical="center"/>
    </xf>
    <xf numFmtId="0" fontId="9" fillId="0" borderId="12" xfId="2" applyFont="1" applyBorder="1"/>
    <xf numFmtId="0" fontId="9" fillId="0" borderId="13" xfId="2" applyFont="1" applyBorder="1" applyAlignment="1"/>
    <xf numFmtId="0" fontId="9" fillId="0" borderId="14" xfId="2" applyFont="1" applyBorder="1"/>
    <xf numFmtId="0" fontId="9" fillId="2" borderId="3" xfId="2" applyFont="1" applyFill="1" applyBorder="1" applyAlignment="1">
      <alignment horizontal="right" vertical="center"/>
    </xf>
    <xf numFmtId="0" fontId="9" fillId="0" borderId="13" xfId="2" applyFont="1" applyBorder="1"/>
    <xf numFmtId="0" fontId="9" fillId="0" borderId="15" xfId="2" applyFont="1" applyBorder="1"/>
    <xf numFmtId="0" fontId="9" fillId="0" borderId="0" xfId="2" applyFont="1" applyBorder="1"/>
    <xf numFmtId="49" fontId="9" fillId="0" borderId="0" xfId="2" applyNumberFormat="1" applyFont="1" applyBorder="1" applyAlignment="1">
      <alignment horizontal="right"/>
    </xf>
    <xf numFmtId="0" fontId="9" fillId="0" borderId="0" xfId="2" applyFont="1" applyBorder="1" applyAlignment="1"/>
    <xf numFmtId="0" fontId="4" fillId="0" borderId="8" xfId="2" applyFont="1" applyBorder="1" applyAlignment="1">
      <alignment horizontal="center"/>
    </xf>
    <xf numFmtId="0" fontId="0" fillId="0" borderId="0" xfId="0" applyAlignment="1" applyProtection="1">
      <alignment horizontal="center"/>
    </xf>
    <xf numFmtId="0" fontId="17" fillId="0" borderId="0" xfId="0" applyFont="1" applyAlignment="1" applyProtection="1"/>
    <xf numFmtId="0" fontId="0" fillId="0" borderId="0" xfId="0" applyProtection="1"/>
    <xf numFmtId="0" fontId="0" fillId="0" borderId="0" xfId="0" applyAlignment="1" applyProtection="1">
      <alignment horizontal="center" vertical="center"/>
    </xf>
    <xf numFmtId="0" fontId="0" fillId="0" borderId="0" xfId="0" applyBorder="1" applyAlignment="1" applyProtection="1"/>
    <xf numFmtId="0" fontId="4" fillId="0" borderId="0" xfId="0" applyFont="1" applyBorder="1" applyAlignment="1" applyProtection="1">
      <alignment horizontal="center"/>
    </xf>
    <xf numFmtId="0" fontId="9" fillId="2" borderId="0" xfId="2" applyFont="1" applyFill="1" applyBorder="1" applyAlignment="1">
      <alignment vertical="center"/>
    </xf>
    <xf numFmtId="0" fontId="17" fillId="0" borderId="0" xfId="0" applyFont="1" applyBorder="1" applyAlignment="1" applyProtection="1"/>
    <xf numFmtId="0" fontId="0" fillId="0" borderId="0" xfId="0" applyBorder="1" applyProtection="1"/>
    <xf numFmtId="0" fontId="0" fillId="0" borderId="0" xfId="0" applyBorder="1"/>
    <xf numFmtId="0" fontId="0" fillId="0" borderId="16" xfId="0" applyBorder="1"/>
    <xf numFmtId="0" fontId="0" fillId="0" borderId="1" xfId="0" applyBorder="1"/>
    <xf numFmtId="0" fontId="0" fillId="0" borderId="8" xfId="0" applyBorder="1"/>
    <xf numFmtId="0" fontId="14" fillId="0" borderId="8" xfId="2" applyBorder="1"/>
    <xf numFmtId="0" fontId="5" fillId="0" borderId="1" xfId="2" applyFont="1" applyBorder="1" applyAlignment="1">
      <alignment horizontal="right"/>
    </xf>
    <xf numFmtId="0" fontId="14" fillId="0" borderId="1" xfId="2" applyBorder="1"/>
    <xf numFmtId="0" fontId="4" fillId="0" borderId="0" xfId="2" applyFont="1" applyBorder="1" applyAlignment="1"/>
    <xf numFmtId="0" fontId="2" fillId="0" borderId="0" xfId="2" applyFont="1" applyBorder="1" applyAlignment="1">
      <alignment horizontal="right"/>
    </xf>
    <xf numFmtId="0" fontId="9" fillId="0" borderId="17" xfId="2" applyFont="1" applyBorder="1"/>
    <xf numFmtId="0" fontId="0" fillId="0" borderId="18" xfId="0" applyBorder="1"/>
    <xf numFmtId="0" fontId="0" fillId="0" borderId="3" xfId="0" applyBorder="1"/>
    <xf numFmtId="0" fontId="9" fillId="2" borderId="4" xfId="2" applyFont="1" applyFill="1" applyBorder="1" applyAlignment="1">
      <alignment vertical="center"/>
    </xf>
    <xf numFmtId="0" fontId="9" fillId="0" borderId="4" xfId="0" applyFont="1" applyBorder="1" applyAlignment="1" applyProtection="1"/>
    <xf numFmtId="0" fontId="0" fillId="0" borderId="8" xfId="0" applyBorder="1" applyAlignment="1" applyProtection="1"/>
    <xf numFmtId="0" fontId="9" fillId="0" borderId="8" xfId="0" applyFont="1" applyBorder="1" applyAlignment="1" applyProtection="1"/>
    <xf numFmtId="0" fontId="9" fillId="0" borderId="8" xfId="0" applyFont="1" applyBorder="1" applyAlignment="1" applyProtection="1">
      <alignment horizontal="center"/>
    </xf>
    <xf numFmtId="0" fontId="9" fillId="0" borderId="8" xfId="0" applyFont="1" applyBorder="1" applyAlignment="1" applyProtection="1">
      <alignment horizontal="right"/>
    </xf>
    <xf numFmtId="0" fontId="5" fillId="0" borderId="8" xfId="0" applyFont="1" applyBorder="1" applyAlignment="1" applyProtection="1"/>
    <xf numFmtId="0" fontId="0" fillId="0" borderId="19" xfId="0" applyBorder="1" applyProtection="1"/>
    <xf numFmtId="0" fontId="7" fillId="0" borderId="0" xfId="0" applyFont="1" applyBorder="1" applyAlignment="1" applyProtection="1">
      <alignment horizontal="center"/>
    </xf>
    <xf numFmtId="0" fontId="4" fillId="0" borderId="0" xfId="2" applyFont="1" applyBorder="1" applyAlignment="1" applyProtection="1">
      <alignment horizontal="center"/>
    </xf>
    <xf numFmtId="0" fontId="0" fillId="0" borderId="0" xfId="0" applyAlignment="1">
      <alignment horizontal="center"/>
    </xf>
    <xf numFmtId="0" fontId="26" fillId="0" borderId="0" xfId="2" applyFont="1" applyBorder="1" applyAlignment="1">
      <alignment horizontal="center"/>
    </xf>
    <xf numFmtId="0" fontId="2" fillId="0" borderId="0" xfId="0" applyFont="1" applyAlignment="1" applyProtection="1">
      <alignment horizontal="center"/>
    </xf>
    <xf numFmtId="0" fontId="0" fillId="0" borderId="0" xfId="0" applyBorder="1" applyAlignment="1" applyProtection="1">
      <alignment horizontal="center"/>
    </xf>
    <xf numFmtId="49" fontId="3" fillId="0" borderId="7" xfId="0" applyNumberFormat="1" applyFont="1" applyBorder="1" applyAlignment="1" applyProtection="1"/>
    <xf numFmtId="0" fontId="4" fillId="0" borderId="20" xfId="2" applyNumberFormat="1" applyFont="1" applyBorder="1" applyAlignment="1" applyProtection="1">
      <protection locked="0"/>
    </xf>
    <xf numFmtId="0" fontId="4" fillId="0" borderId="21" xfId="2" applyNumberFormat="1" applyFont="1" applyBorder="1" applyAlignment="1" applyProtection="1">
      <protection locked="0"/>
    </xf>
    <xf numFmtId="0" fontId="0" fillId="0" borderId="3" xfId="0" applyBorder="1" applyProtection="1"/>
    <xf numFmtId="49" fontId="2" fillId="0" borderId="0" xfId="2" applyNumberFormat="1" applyFont="1" applyBorder="1" applyAlignment="1" applyProtection="1"/>
    <xf numFmtId="0" fontId="21" fillId="0" borderId="0" xfId="2" applyNumberFormat="1" applyFont="1" applyBorder="1" applyAlignment="1" applyProtection="1">
      <alignment horizontal="center"/>
    </xf>
    <xf numFmtId="49" fontId="21" fillId="0" borderId="0" xfId="2" applyNumberFormat="1" applyFont="1" applyBorder="1" applyAlignment="1" applyProtection="1">
      <alignment horizontal="center"/>
    </xf>
    <xf numFmtId="0" fontId="14" fillId="0" borderId="0" xfId="2" applyBorder="1" applyAlignment="1" applyProtection="1">
      <alignment horizontal="center"/>
    </xf>
    <xf numFmtId="0" fontId="10" fillId="0" borderId="0" xfId="2" applyFont="1" applyBorder="1" applyAlignment="1" applyProtection="1">
      <alignment horizontal="center"/>
    </xf>
    <xf numFmtId="0" fontId="27" fillId="0" borderId="0" xfId="0" applyFont="1" applyBorder="1" applyAlignment="1" applyProtection="1"/>
    <xf numFmtId="49" fontId="14" fillId="0" borderId="0" xfId="2" applyNumberFormat="1" applyBorder="1" applyAlignment="1" applyProtection="1">
      <alignment horizontal="center"/>
    </xf>
    <xf numFmtId="0" fontId="20" fillId="0" borderId="0" xfId="2" applyFont="1" applyBorder="1" applyAlignment="1">
      <alignment horizontal="right"/>
    </xf>
    <xf numFmtId="0" fontId="7" fillId="0" borderId="6" xfId="2" applyFont="1" applyBorder="1"/>
    <xf numFmtId="0" fontId="7" fillId="0" borderId="7" xfId="2" applyFont="1" applyBorder="1"/>
    <xf numFmtId="0" fontId="4" fillId="0" borderId="5" xfId="2" applyFont="1" applyBorder="1"/>
    <xf numFmtId="0" fontId="2" fillId="2" borderId="21" xfId="2" applyFont="1" applyFill="1" applyBorder="1" applyAlignment="1">
      <alignment horizontal="center" vertical="center"/>
    </xf>
    <xf numFmtId="0" fontId="3" fillId="0" borderId="1" xfId="0" applyFont="1" applyBorder="1" applyAlignment="1" applyProtection="1">
      <alignment horizontal="center"/>
    </xf>
    <xf numFmtId="0" fontId="0" fillId="0" borderId="1" xfId="0" applyBorder="1" applyAlignment="1" applyProtection="1">
      <alignment horizontal="center"/>
    </xf>
    <xf numFmtId="0" fontId="0" fillId="0" borderId="16" xfId="0" applyBorder="1" applyAlignment="1" applyProtection="1">
      <alignment horizontal="center"/>
    </xf>
    <xf numFmtId="0" fontId="3" fillId="0" borderId="2" xfId="0" applyFont="1" applyBorder="1" applyAlignment="1" applyProtection="1">
      <alignment horizontal="center"/>
    </xf>
    <xf numFmtId="0" fontId="5" fillId="0" borderId="6" xfId="2" applyFont="1" applyBorder="1" applyAlignment="1">
      <alignment horizontal="right" vertical="center"/>
    </xf>
    <xf numFmtId="0" fontId="5" fillId="0" borderId="0" xfId="2" applyFont="1" applyBorder="1" applyAlignment="1">
      <alignment horizontal="right" vertical="center"/>
    </xf>
    <xf numFmtId="0" fontId="14" fillId="0" borderId="9" xfId="2" applyBorder="1" applyAlignment="1"/>
    <xf numFmtId="0" fontId="9" fillId="0" borderId="0" xfId="2" applyFont="1" applyFill="1" applyBorder="1" applyAlignment="1">
      <alignment horizontal="center" vertical="center"/>
    </xf>
    <xf numFmtId="0" fontId="2" fillId="0" borderId="0" xfId="2" applyFont="1" applyFill="1" applyBorder="1" applyAlignment="1">
      <alignment horizontal="center" vertical="center"/>
    </xf>
    <xf numFmtId="44" fontId="2" fillId="0" borderId="0" xfId="2" applyNumberFormat="1" applyFont="1" applyFill="1" applyBorder="1" applyAlignment="1" applyProtection="1">
      <alignment horizontal="center" vertical="center"/>
    </xf>
    <xf numFmtId="0" fontId="14" fillId="0" borderId="0" xfId="2" applyFill="1" applyBorder="1" applyAlignment="1" applyProtection="1">
      <alignment vertical="center"/>
    </xf>
    <xf numFmtId="0" fontId="31" fillId="0" borderId="3" xfId="2" applyFont="1" applyBorder="1" applyAlignment="1"/>
    <xf numFmtId="0" fontId="14" fillId="0" borderId="0" xfId="2" applyBorder="1" applyProtection="1"/>
    <xf numFmtId="0" fontId="0" fillId="0" borderId="7" xfId="0" applyBorder="1" applyAlignment="1"/>
    <xf numFmtId="0" fontId="10" fillId="0" borderId="8" xfId="2" applyFont="1" applyBorder="1" applyAlignment="1" applyProtection="1"/>
    <xf numFmtId="0" fontId="7" fillId="0" borderId="0" xfId="0" applyFont="1" applyFill="1" applyBorder="1" applyAlignment="1">
      <alignment horizontal="center"/>
    </xf>
    <xf numFmtId="0" fontId="14" fillId="0" borderId="8" xfId="2" applyBorder="1" applyAlignment="1">
      <alignment horizontal="justify" vertical="center"/>
    </xf>
    <xf numFmtId="0" fontId="14" fillId="0" borderId="1" xfId="2" applyBorder="1" applyAlignment="1">
      <alignment horizontal="justify" vertical="center"/>
    </xf>
    <xf numFmtId="0" fontId="7" fillId="0" borderId="6" xfId="0" applyFont="1" applyFill="1" applyBorder="1" applyAlignment="1">
      <alignment horizontal="center"/>
    </xf>
    <xf numFmtId="49" fontId="9" fillId="0" borderId="1" xfId="2" applyNumberFormat="1" applyFont="1" applyBorder="1" applyAlignment="1"/>
    <xf numFmtId="0" fontId="13" fillId="0" borderId="1" xfId="2" applyFont="1" applyBorder="1" applyAlignment="1">
      <alignment horizontal="right"/>
    </xf>
    <xf numFmtId="0" fontId="14" fillId="0" borderId="1" xfId="2" applyBorder="1" applyAlignment="1">
      <alignment horizontal="right"/>
    </xf>
    <xf numFmtId="44" fontId="3" fillId="0" borderId="1" xfId="2" applyNumberFormat="1" applyFont="1" applyFill="1" applyBorder="1" applyAlignment="1"/>
    <xf numFmtId="0" fontId="2" fillId="3" borderId="4" xfId="2" applyFont="1" applyFill="1" applyBorder="1" applyAlignment="1" applyProtection="1">
      <alignment horizontal="left"/>
    </xf>
    <xf numFmtId="0" fontId="19" fillId="0" borderId="8" xfId="2" applyFont="1" applyBorder="1" applyAlignment="1" applyProtection="1">
      <alignment horizontal="left"/>
    </xf>
    <xf numFmtId="0" fontId="27" fillId="0" borderId="8" xfId="2" applyFont="1" applyBorder="1" applyAlignment="1" applyProtection="1"/>
    <xf numFmtId="0" fontId="28" fillId="0" borderId="8" xfId="2" applyFont="1" applyBorder="1" applyAlignment="1" applyProtection="1">
      <alignment horizontal="center"/>
    </xf>
    <xf numFmtId="0" fontId="28" fillId="0" borderId="8" xfId="2" applyFont="1" applyBorder="1" applyAlignment="1" applyProtection="1"/>
    <xf numFmtId="0" fontId="0" fillId="0" borderId="9" xfId="0" applyBorder="1" applyProtection="1"/>
    <xf numFmtId="49" fontId="9" fillId="0" borderId="4" xfId="2" applyNumberFormat="1" applyFont="1" applyBorder="1"/>
    <xf numFmtId="0" fontId="14" fillId="0" borderId="6" xfId="2" applyBorder="1"/>
    <xf numFmtId="0" fontId="2" fillId="3" borderId="0" xfId="2" applyFont="1" applyFill="1" applyBorder="1" applyAlignment="1" applyProtection="1">
      <alignment horizontal="left"/>
    </xf>
    <xf numFmtId="0" fontId="19" fillId="0" borderId="0" xfId="2" applyFont="1" applyBorder="1" applyAlignment="1" applyProtection="1">
      <alignment horizontal="left"/>
    </xf>
    <xf numFmtId="0" fontId="27" fillId="0" borderId="0" xfId="2" applyFont="1" applyBorder="1" applyAlignment="1" applyProtection="1"/>
    <xf numFmtId="0" fontId="28" fillId="0" borderId="0" xfId="2" applyFont="1" applyBorder="1" applyAlignment="1" applyProtection="1">
      <alignment horizontal="center"/>
    </xf>
    <xf numFmtId="0" fontId="28" fillId="0" borderId="0" xfId="2" applyFont="1" applyBorder="1" applyAlignment="1" applyProtection="1"/>
    <xf numFmtId="0" fontId="10" fillId="0" borderId="0" xfId="2" applyFont="1" applyBorder="1" applyAlignment="1" applyProtection="1"/>
    <xf numFmtId="49" fontId="9" fillId="0" borderId="2" xfId="2" applyNumberFormat="1" applyFont="1" applyBorder="1" applyAlignment="1">
      <alignment vertical="top"/>
    </xf>
    <xf numFmtId="0" fontId="3" fillId="0" borderId="8" xfId="0" applyFont="1" applyBorder="1" applyAlignment="1" applyProtection="1">
      <protection locked="0"/>
    </xf>
    <xf numFmtId="0" fontId="9" fillId="2" borderId="2" xfId="0" applyFont="1" applyFill="1" applyBorder="1" applyAlignment="1"/>
    <xf numFmtId="0" fontId="0" fillId="2" borderId="3" xfId="0" applyFill="1" applyBorder="1" applyAlignment="1"/>
    <xf numFmtId="0" fontId="0" fillId="2" borderId="9" xfId="0" applyFill="1" applyBorder="1" applyAlignment="1"/>
    <xf numFmtId="0" fontId="4" fillId="0" borderId="21" xfId="2" applyFont="1" applyBorder="1" applyAlignment="1" applyProtection="1">
      <protection locked="0"/>
    </xf>
    <xf numFmtId="44" fontId="4" fillId="0" borderId="21" xfId="2" applyNumberFormat="1" applyFont="1" applyBorder="1" applyAlignment="1" applyProtection="1">
      <protection locked="0"/>
    </xf>
    <xf numFmtId="0" fontId="0" fillId="0" borderId="21" xfId="0" applyBorder="1" applyAlignment="1" applyProtection="1">
      <protection locked="0"/>
    </xf>
    <xf numFmtId="1" fontId="4" fillId="0" borderId="21" xfId="2" applyNumberFormat="1" applyFont="1" applyBorder="1" applyAlignment="1" applyProtection="1">
      <protection locked="0"/>
    </xf>
    <xf numFmtId="167" fontId="3" fillId="0" borderId="22" xfId="0" applyNumberFormat="1" applyFont="1" applyBorder="1"/>
    <xf numFmtId="9" fontId="4" fillId="0" borderId="23" xfId="2" applyNumberFormat="1" applyFont="1" applyFill="1" applyBorder="1" applyAlignment="1">
      <alignment horizontal="right"/>
    </xf>
    <xf numFmtId="0" fontId="0" fillId="0" borderId="0" xfId="0" applyFill="1" applyAlignment="1">
      <alignment horizontal="center"/>
    </xf>
    <xf numFmtId="0" fontId="3" fillId="0" borderId="8" xfId="2" applyFont="1" applyBorder="1" applyAlignment="1" applyProtection="1">
      <alignment horizontal="center"/>
    </xf>
    <xf numFmtId="49" fontId="9" fillId="0" borderId="0" xfId="2" applyNumberFormat="1" applyFont="1" applyBorder="1"/>
    <xf numFmtId="1" fontId="3" fillId="0" borderId="0" xfId="2" applyNumberFormat="1" applyFont="1" applyFill="1" applyBorder="1" applyAlignment="1" applyProtection="1">
      <protection locked="0"/>
    </xf>
    <xf numFmtId="0" fontId="0" fillId="0" borderId="0" xfId="0" applyBorder="1" applyAlignment="1" applyProtection="1">
      <protection locked="0"/>
    </xf>
    <xf numFmtId="0" fontId="14" fillId="0" borderId="0" xfId="2" quotePrefix="1" applyFont="1" applyBorder="1" applyAlignment="1" applyProtection="1">
      <alignment horizontal="left"/>
    </xf>
    <xf numFmtId="0" fontId="14" fillId="0" borderId="8" xfId="2" applyBorder="1" applyAlignment="1"/>
    <xf numFmtId="0" fontId="0" fillId="0" borderId="0" xfId="0" applyAlignment="1">
      <alignment horizontal="center" vertical="center"/>
    </xf>
    <xf numFmtId="49" fontId="1" fillId="0" borderId="5" xfId="2" applyNumberFormat="1" applyFont="1" applyBorder="1" applyAlignment="1"/>
    <xf numFmtId="0" fontId="1" fillId="0" borderId="0" xfId="0" applyFont="1" applyBorder="1" applyAlignment="1">
      <alignment horizontal="left"/>
    </xf>
    <xf numFmtId="0" fontId="2" fillId="0" borderId="0" xfId="2" applyFont="1" applyBorder="1" applyAlignment="1" applyProtection="1">
      <alignment horizontal="center"/>
    </xf>
    <xf numFmtId="0" fontId="34" fillId="0" borderId="24" xfId="0" applyFont="1"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4" fillId="0" borderId="5" xfId="2" applyFont="1" applyBorder="1" applyAlignment="1">
      <alignment horizontal="center" vertical="center" wrapText="1"/>
    </xf>
    <xf numFmtId="0" fontId="0" fillId="0" borderId="1" xfId="0" applyBorder="1" applyAlignment="1">
      <alignment horizontal="center" vertical="center"/>
    </xf>
    <xf numFmtId="0" fontId="0" fillId="0" borderId="16"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19" xfId="0" applyBorder="1" applyAlignment="1">
      <alignment horizontal="center" vertical="center"/>
    </xf>
    <xf numFmtId="0" fontId="4" fillId="0" borderId="5" xfId="0" applyFont="1" applyBorder="1" applyAlignment="1">
      <alignment horizontal="center" wrapText="1"/>
    </xf>
    <xf numFmtId="0" fontId="4" fillId="0" borderId="16" xfId="0" applyFont="1" applyBorder="1" applyAlignment="1">
      <alignment wrapText="1"/>
    </xf>
    <xf numFmtId="0" fontId="4" fillId="0" borderId="4" xfId="0" applyFont="1" applyBorder="1" applyAlignment="1">
      <alignment wrapText="1"/>
    </xf>
    <xf numFmtId="0" fontId="4" fillId="0" borderId="19" xfId="0" applyFont="1" applyBorder="1" applyAlignment="1">
      <alignment wrapText="1"/>
    </xf>
    <xf numFmtId="44" fontId="4" fillId="0" borderId="2" xfId="2" applyNumberFormat="1" applyFont="1" applyBorder="1" applyAlignment="1" applyProtection="1">
      <protection locked="0"/>
    </xf>
    <xf numFmtId="44" fontId="0" fillId="0" borderId="9" xfId="0" applyNumberFormat="1" applyBorder="1" applyAlignment="1" applyProtection="1">
      <protection locked="0"/>
    </xf>
    <xf numFmtId="0" fontId="4" fillId="0" borderId="2" xfId="2" applyFont="1" applyBorder="1" applyAlignment="1" applyProtection="1">
      <protection locked="0"/>
    </xf>
    <xf numFmtId="0" fontId="4" fillId="0" borderId="3" xfId="2" applyFont="1" applyBorder="1" applyAlignment="1" applyProtection="1">
      <protection locked="0"/>
    </xf>
    <xf numFmtId="0" fontId="0" fillId="0" borderId="9" xfId="0" applyBorder="1" applyAlignment="1" applyProtection="1">
      <protection locked="0"/>
    </xf>
    <xf numFmtId="0" fontId="2" fillId="0" borderId="30" xfId="2" applyFont="1" applyBorder="1" applyAlignment="1">
      <alignment horizontal="center" wrapText="1"/>
    </xf>
    <xf numFmtId="0" fontId="14" fillId="0" borderId="20" xfId="2" applyBorder="1" applyAlignment="1">
      <alignment horizontal="center"/>
    </xf>
    <xf numFmtId="0" fontId="7" fillId="2" borderId="2" xfId="2" applyFont="1" applyFill="1" applyBorder="1" applyAlignment="1">
      <alignment horizontal="center" wrapText="1"/>
    </xf>
    <xf numFmtId="0" fontId="7" fillId="2" borderId="3" xfId="2" applyFont="1" applyFill="1" applyBorder="1" applyAlignment="1">
      <alignment horizontal="center" wrapText="1"/>
    </xf>
    <xf numFmtId="0" fontId="7" fillId="2" borderId="3" xfId="2" applyFont="1" applyFill="1" applyBorder="1" applyAlignment="1">
      <alignment wrapText="1"/>
    </xf>
    <xf numFmtId="0" fontId="0" fillId="0" borderId="3" xfId="0" applyBorder="1" applyAlignment="1"/>
    <xf numFmtId="0" fontId="0" fillId="0" borderId="9" xfId="0" applyBorder="1" applyAlignment="1"/>
    <xf numFmtId="0" fontId="10" fillId="0" borderId="20" xfId="2" applyFont="1" applyBorder="1" applyAlignment="1">
      <alignment horizontal="center" wrapText="1"/>
    </xf>
    <xf numFmtId="0" fontId="2" fillId="2" borderId="6" xfId="2" applyFont="1" applyFill="1" applyBorder="1" applyAlignment="1">
      <alignment horizontal="center" vertical="center" wrapText="1"/>
    </xf>
    <xf numFmtId="0" fontId="10" fillId="0" borderId="7" xfId="2" applyFont="1" applyBorder="1" applyAlignment="1">
      <alignment horizontal="center" vertical="center" wrapText="1"/>
    </xf>
    <xf numFmtId="0" fontId="10" fillId="0" borderId="4" xfId="2" applyFont="1" applyBorder="1" applyAlignment="1">
      <alignment horizontal="center" vertical="center" wrapText="1"/>
    </xf>
    <xf numFmtId="0" fontId="10" fillId="0" borderId="19" xfId="2" applyFont="1" applyBorder="1" applyAlignment="1">
      <alignment horizontal="center" vertical="center" wrapText="1"/>
    </xf>
    <xf numFmtId="0" fontId="7" fillId="2" borderId="3" xfId="2" applyFont="1" applyFill="1" applyBorder="1" applyAlignment="1">
      <alignment horizontal="center"/>
    </xf>
    <xf numFmtId="0" fontId="32" fillId="2" borderId="3" xfId="0" applyFont="1" applyFill="1" applyBorder="1" applyAlignment="1">
      <alignment horizontal="center"/>
    </xf>
    <xf numFmtId="0" fontId="32" fillId="2" borderId="9" xfId="0" applyFont="1" applyFill="1" applyBorder="1" applyAlignment="1">
      <alignment horizontal="center"/>
    </xf>
    <xf numFmtId="0" fontId="3" fillId="0" borderId="4" xfId="2" applyFont="1" applyBorder="1" applyAlignment="1" applyProtection="1">
      <protection locked="0"/>
    </xf>
    <xf numFmtId="0" fontId="3" fillId="0" borderId="8" xfId="2" applyFont="1" applyBorder="1" applyAlignment="1" applyProtection="1">
      <protection locked="0"/>
    </xf>
    <xf numFmtId="0" fontId="0" fillId="0" borderId="8" xfId="0" applyBorder="1" applyAlignment="1" applyProtection="1">
      <protection locked="0"/>
    </xf>
    <xf numFmtId="0" fontId="0" fillId="0" borderId="19" xfId="0" applyBorder="1" applyAlignment="1" applyProtection="1">
      <protection locked="0"/>
    </xf>
    <xf numFmtId="0" fontId="2" fillId="0" borderId="21" xfId="0" applyFont="1" applyBorder="1" applyAlignment="1">
      <alignment horizontal="center" vertical="center"/>
    </xf>
    <xf numFmtId="0" fontId="0" fillId="0" borderId="21" xfId="0" applyBorder="1" applyAlignment="1">
      <alignment horizontal="center" vertical="center"/>
    </xf>
    <xf numFmtId="49" fontId="2" fillId="0" borderId="5" xfId="2" applyNumberFormat="1" applyFont="1" applyBorder="1" applyAlignment="1">
      <alignment horizontal="left" wrapText="1"/>
    </xf>
    <xf numFmtId="0" fontId="14" fillId="0" borderId="16" xfId="2" applyBorder="1" applyAlignment="1">
      <alignment horizontal="left"/>
    </xf>
    <xf numFmtId="0" fontId="4" fillId="0" borderId="2" xfId="2" applyFont="1" applyBorder="1" applyAlignment="1"/>
    <xf numFmtId="0" fontId="4" fillId="0" borderId="3" xfId="2" applyFont="1" applyBorder="1" applyAlignment="1"/>
    <xf numFmtId="0" fontId="14" fillId="0" borderId="3" xfId="2" applyBorder="1" applyAlignment="1"/>
    <xf numFmtId="0" fontId="4" fillId="0" borderId="4" xfId="2" applyFont="1" applyBorder="1" applyAlignment="1">
      <alignment horizontal="center"/>
    </xf>
    <xf numFmtId="0" fontId="4" fillId="0" borderId="8" xfId="2" applyFont="1" applyBorder="1" applyAlignment="1">
      <alignment horizontal="center"/>
    </xf>
    <xf numFmtId="0" fontId="0" fillId="0" borderId="19" xfId="0" applyBorder="1" applyAlignment="1"/>
    <xf numFmtId="0" fontId="4" fillId="0" borderId="2" xfId="2" applyFont="1" applyBorder="1" applyAlignment="1">
      <alignment horizontal="left"/>
    </xf>
    <xf numFmtId="0" fontId="4" fillId="0" borderId="3" xfId="2" applyFont="1" applyBorder="1" applyAlignment="1">
      <alignment horizontal="left"/>
    </xf>
    <xf numFmtId="0" fontId="0" fillId="0" borderId="3" xfId="0" applyBorder="1" applyAlignment="1" applyProtection="1">
      <protection locked="0"/>
    </xf>
    <xf numFmtId="0" fontId="13" fillId="0" borderId="17" xfId="2" applyFont="1" applyBorder="1" applyAlignment="1">
      <alignment horizontal="right"/>
    </xf>
    <xf numFmtId="0" fontId="4" fillId="0" borderId="2" xfId="2" applyNumberFormat="1" applyFont="1" applyBorder="1" applyAlignment="1" applyProtection="1">
      <protection locked="0"/>
    </xf>
    <xf numFmtId="0" fontId="0" fillId="0" borderId="3" xfId="0" applyNumberFormat="1" applyBorder="1" applyAlignment="1" applyProtection="1">
      <protection locked="0"/>
    </xf>
    <xf numFmtId="0" fontId="0" fillId="0" borderId="9" xfId="0" applyNumberFormat="1" applyBorder="1" applyAlignment="1" applyProtection="1">
      <protection locked="0"/>
    </xf>
    <xf numFmtId="0" fontId="0" fillId="0" borderId="2" xfId="0" applyBorder="1" applyAlignment="1" applyProtection="1">
      <protection locked="0"/>
    </xf>
    <xf numFmtId="166" fontId="4" fillId="0" borderId="21" xfId="2" applyNumberFormat="1" applyFont="1" applyBorder="1" applyAlignment="1" applyProtection="1">
      <protection locked="0"/>
    </xf>
    <xf numFmtId="44" fontId="0" fillId="0" borderId="2" xfId="0" applyNumberFormat="1" applyBorder="1" applyAlignment="1" applyProtection="1"/>
    <xf numFmtId="0" fontId="0" fillId="0" borderId="9" xfId="0" applyBorder="1" applyAlignment="1" applyProtection="1"/>
    <xf numFmtId="44" fontId="0" fillId="0" borderId="2" xfId="0" applyNumberFormat="1" applyBorder="1" applyAlignment="1" applyProtection="1">
      <protection locked="0"/>
    </xf>
    <xf numFmtId="0" fontId="4" fillId="0" borderId="30" xfId="2" applyFont="1" applyBorder="1" applyAlignment="1">
      <alignment horizontal="center" wrapText="1"/>
    </xf>
    <xf numFmtId="0" fontId="29" fillId="0" borderId="3" xfId="2" applyFont="1" applyBorder="1" applyAlignment="1">
      <alignment horizontal="left" wrapText="1"/>
    </xf>
    <xf numFmtId="0" fontId="14" fillId="0" borderId="9" xfId="2" applyBorder="1" applyAlignment="1">
      <alignment horizontal="left" wrapText="1"/>
    </xf>
    <xf numFmtId="49" fontId="9" fillId="0" borderId="3" xfId="2" applyNumberFormat="1" applyFont="1" applyBorder="1" applyAlignment="1">
      <alignment horizontal="left"/>
    </xf>
    <xf numFmtId="0" fontId="14" fillId="0" borderId="3" xfId="2" applyBorder="1" applyAlignment="1">
      <alignment horizontal="left"/>
    </xf>
    <xf numFmtId="44" fontId="4" fillId="0" borderId="3" xfId="2" applyNumberFormat="1" applyFont="1" applyBorder="1" applyAlignment="1"/>
    <xf numFmtId="44" fontId="4" fillId="0" borderId="2" xfId="2" applyNumberFormat="1" applyFont="1" applyBorder="1" applyAlignment="1"/>
    <xf numFmtId="0" fontId="13" fillId="0" borderId="3" xfId="2" applyFont="1" applyBorder="1" applyAlignment="1">
      <alignment horizontal="right"/>
    </xf>
    <xf numFmtId="0" fontId="9" fillId="2" borderId="5" xfId="2" applyFont="1" applyFill="1" applyBorder="1" applyAlignment="1">
      <alignment vertical="center"/>
    </xf>
    <xf numFmtId="0" fontId="0" fillId="0" borderId="1" xfId="0" applyBorder="1" applyAlignment="1"/>
    <xf numFmtId="0" fontId="0" fillId="0" borderId="16" xfId="0" applyBorder="1" applyAlignment="1"/>
    <xf numFmtId="0" fontId="0" fillId="0" borderId="6" xfId="0" applyBorder="1" applyAlignment="1"/>
    <xf numFmtId="0" fontId="0" fillId="0" borderId="0" xfId="0" applyBorder="1" applyAlignment="1"/>
    <xf numFmtId="0" fontId="0" fillId="0" borderId="7" xfId="0" applyBorder="1" applyAlignment="1"/>
    <xf numFmtId="0" fontId="0" fillId="0" borderId="4" xfId="0" applyBorder="1" applyAlignment="1"/>
    <xf numFmtId="0" fontId="0" fillId="0" borderId="8" xfId="0" applyBorder="1" applyAlignment="1"/>
    <xf numFmtId="44" fontId="4" fillId="0" borderId="5" xfId="2" applyNumberFormat="1" applyFont="1" applyBorder="1" applyAlignment="1" applyProtection="1">
      <protection locked="0"/>
    </xf>
    <xf numFmtId="44" fontId="4" fillId="0" borderId="1" xfId="2" applyNumberFormat="1" applyFont="1" applyBorder="1" applyAlignment="1" applyProtection="1">
      <protection locked="0"/>
    </xf>
    <xf numFmtId="0" fontId="4" fillId="0" borderId="0" xfId="2" applyFont="1" applyBorder="1" applyAlignment="1">
      <alignment horizontal="center"/>
    </xf>
    <xf numFmtId="0" fontId="0" fillId="0" borderId="0" xfId="0" applyAlignment="1"/>
    <xf numFmtId="0" fontId="4" fillId="2" borderId="3" xfId="0" applyFont="1" applyFill="1" applyBorder="1" applyAlignment="1">
      <alignment horizontal="center" shrinkToFit="1"/>
    </xf>
    <xf numFmtId="0" fontId="4" fillId="2" borderId="9" xfId="0" applyFont="1" applyFill="1" applyBorder="1" applyAlignment="1">
      <alignment horizontal="center" shrinkToFit="1"/>
    </xf>
    <xf numFmtId="0" fontId="2" fillId="2" borderId="2" xfId="2" applyFont="1" applyFill="1"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166" fontId="4" fillId="0" borderId="2" xfId="2" applyNumberFormat="1" applyFont="1" applyBorder="1" applyAlignment="1" applyProtection="1">
      <protection locked="0"/>
    </xf>
    <xf numFmtId="44" fontId="4" fillId="0" borderId="3" xfId="2" applyNumberFormat="1" applyFont="1" applyBorder="1" applyAlignment="1" applyProtection="1">
      <protection locked="0"/>
    </xf>
    <xf numFmtId="44" fontId="4" fillId="0" borderId="4" xfId="2" applyNumberFormat="1" applyFont="1" applyBorder="1" applyAlignment="1" applyProtection="1">
      <protection locked="0"/>
    </xf>
    <xf numFmtId="44" fontId="4" fillId="0" borderId="8" xfId="2" applyNumberFormat="1" applyFont="1" applyBorder="1" applyAlignment="1" applyProtection="1">
      <protection locked="0"/>
    </xf>
    <xf numFmtId="0" fontId="13" fillId="2" borderId="12" xfId="2" applyFont="1" applyFill="1" applyBorder="1" applyAlignment="1">
      <alignment horizontal="center" vertical="center"/>
    </xf>
    <xf numFmtId="0" fontId="13" fillId="2" borderId="3" xfId="2" applyFont="1" applyFill="1" applyBorder="1" applyAlignment="1">
      <alignment horizontal="center" vertical="center"/>
    </xf>
    <xf numFmtId="49" fontId="9" fillId="0" borderId="17" xfId="2" applyNumberFormat="1" applyFont="1" applyBorder="1" applyAlignment="1">
      <alignment horizontal="left"/>
    </xf>
    <xf numFmtId="0" fontId="14" fillId="0" borderId="17" xfId="2" applyBorder="1" applyAlignment="1">
      <alignment horizontal="left"/>
    </xf>
    <xf numFmtId="0" fontId="2" fillId="2" borderId="21" xfId="2" applyFont="1" applyFill="1" applyBorder="1" applyAlignment="1">
      <alignment horizontal="center" vertical="center"/>
    </xf>
    <xf numFmtId="0" fontId="9" fillId="2" borderId="8" xfId="2" applyFont="1" applyFill="1" applyBorder="1" applyAlignment="1">
      <alignment vertical="center"/>
    </xf>
    <xf numFmtId="44" fontId="4" fillId="0" borderId="9" xfId="2" applyNumberFormat="1" applyFont="1" applyBorder="1" applyAlignment="1" applyProtection="1">
      <protection locked="0"/>
    </xf>
    <xf numFmtId="49" fontId="9" fillId="0" borderId="31" xfId="2" applyNumberFormat="1" applyFont="1" applyBorder="1" applyAlignment="1">
      <alignment horizontal="left"/>
    </xf>
    <xf numFmtId="0" fontId="14" fillId="0" borderId="31" xfId="2" applyBorder="1" applyAlignment="1">
      <alignment horizontal="left"/>
    </xf>
    <xf numFmtId="0" fontId="9" fillId="0" borderId="32" xfId="2" applyFont="1" applyBorder="1" applyAlignment="1"/>
    <xf numFmtId="0" fontId="9" fillId="0" borderId="10" xfId="2" applyFont="1" applyBorder="1" applyAlignment="1"/>
    <xf numFmtId="165" fontId="2" fillId="0" borderId="6" xfId="2" applyNumberFormat="1" applyFont="1" applyBorder="1" applyAlignment="1">
      <alignment horizontal="center"/>
    </xf>
    <xf numFmtId="0" fontId="7" fillId="0" borderId="7" xfId="2" applyFont="1" applyBorder="1" applyAlignment="1">
      <alignment horizontal="center"/>
    </xf>
    <xf numFmtId="0" fontId="2" fillId="0" borderId="6" xfId="2" applyFont="1" applyBorder="1" applyAlignment="1">
      <alignment horizontal="center"/>
    </xf>
    <xf numFmtId="0" fontId="2" fillId="0" borderId="7" xfId="2" applyFont="1" applyBorder="1" applyAlignment="1">
      <alignment horizontal="center"/>
    </xf>
    <xf numFmtId="0" fontId="9" fillId="2" borderId="1" xfId="2" applyFont="1" applyFill="1" applyBorder="1" applyAlignment="1">
      <alignment vertical="center"/>
    </xf>
    <xf numFmtId="0" fontId="2" fillId="0" borderId="0" xfId="2" applyFont="1" applyBorder="1" applyAlignment="1" applyProtection="1">
      <alignment horizontal="center"/>
    </xf>
    <xf numFmtId="0" fontId="0" fillId="0" borderId="0" xfId="0" applyBorder="1" applyAlignment="1" applyProtection="1">
      <alignment horizontal="center"/>
    </xf>
    <xf numFmtId="44" fontId="4" fillId="0" borderId="33" xfId="2" applyNumberFormat="1" applyFont="1" applyBorder="1" applyAlignment="1" applyProtection="1">
      <protection locked="0"/>
    </xf>
    <xf numFmtId="0" fontId="0" fillId="0" borderId="31" xfId="0" applyBorder="1" applyAlignment="1" applyProtection="1">
      <protection locked="0"/>
    </xf>
    <xf numFmtId="0" fontId="0" fillId="0" borderId="34" xfId="0" applyBorder="1" applyAlignment="1" applyProtection="1">
      <protection locked="0"/>
    </xf>
    <xf numFmtId="0" fontId="10" fillId="0" borderId="8" xfId="2" applyFont="1" applyBorder="1" applyAlignment="1">
      <alignment horizontal="center"/>
    </xf>
    <xf numFmtId="0" fontId="27" fillId="0" borderId="8" xfId="0" applyFont="1" applyBorder="1" applyAlignment="1"/>
    <xf numFmtId="49" fontId="27" fillId="0" borderId="5" xfId="2" applyNumberFormat="1" applyFont="1" applyBorder="1" applyAlignment="1"/>
    <xf numFmtId="0" fontId="14" fillId="0" borderId="1" xfId="2" applyBorder="1" applyAlignment="1"/>
    <xf numFmtId="0" fontId="3" fillId="0" borderId="3" xfId="2" applyFont="1" applyBorder="1" applyAlignment="1" applyProtection="1">
      <protection locked="0"/>
    </xf>
    <xf numFmtId="0" fontId="2" fillId="0" borderId="21" xfId="2" applyFont="1" applyBorder="1" applyAlignment="1">
      <alignment horizontal="center" vertical="center" wrapText="1"/>
    </xf>
    <xf numFmtId="0" fontId="0" fillId="0" borderId="21" xfId="0" applyBorder="1" applyAlignment="1">
      <alignment horizontal="center" vertical="center" wrapText="1"/>
    </xf>
    <xf numFmtId="0" fontId="2" fillId="0" borderId="21" xfId="0" applyFont="1" applyBorder="1" applyAlignment="1">
      <alignment horizontal="center" vertical="center" wrapText="1"/>
    </xf>
    <xf numFmtId="0" fontId="9" fillId="0" borderId="3" xfId="2" applyFont="1" applyBorder="1" applyAlignment="1">
      <alignment wrapText="1"/>
    </xf>
    <xf numFmtId="0" fontId="14" fillId="0" borderId="3" xfId="2" applyBorder="1" applyAlignment="1">
      <alignment wrapText="1"/>
    </xf>
    <xf numFmtId="0" fontId="14" fillId="0" borderId="9" xfId="2" applyBorder="1" applyAlignment="1">
      <alignment wrapText="1"/>
    </xf>
    <xf numFmtId="0" fontId="9" fillId="0" borderId="3" xfId="2" applyFont="1" applyBorder="1" applyAlignment="1" applyProtection="1">
      <alignment vertical="top" wrapText="1"/>
    </xf>
    <xf numFmtId="0" fontId="9" fillId="0" borderId="3" xfId="2" applyFont="1" applyBorder="1" applyAlignment="1" applyProtection="1">
      <alignment vertical="top"/>
    </xf>
    <xf numFmtId="0" fontId="0" fillId="0" borderId="3" xfId="0" applyBorder="1" applyAlignment="1" applyProtection="1">
      <alignment vertical="top"/>
    </xf>
    <xf numFmtId="0" fontId="0" fillId="0" borderId="9" xfId="0" applyBorder="1" applyAlignment="1" applyProtection="1">
      <alignment vertical="top"/>
    </xf>
    <xf numFmtId="44" fontId="3" fillId="0" borderId="2" xfId="2" applyNumberFormat="1" applyFont="1" applyBorder="1" applyAlignment="1" applyProtection="1">
      <protection locked="0"/>
    </xf>
    <xf numFmtId="0" fontId="7" fillId="2" borderId="2" xfId="2" applyFont="1" applyFill="1" applyBorder="1" applyAlignment="1">
      <alignment horizontal="center" vertical="center" wrapText="1"/>
    </xf>
    <xf numFmtId="0" fontId="14" fillId="0" borderId="3" xfId="2" applyBorder="1" applyAlignment="1">
      <alignment horizontal="center" vertical="center" wrapText="1"/>
    </xf>
    <xf numFmtId="49" fontId="4" fillId="0" borderId="5" xfId="2" applyNumberFormat="1" applyFont="1" applyFill="1" applyBorder="1" applyAlignment="1">
      <alignment horizontal="justify" vertical="center"/>
    </xf>
    <xf numFmtId="49" fontId="4" fillId="0" borderId="1" xfId="2" applyNumberFormat="1" applyFont="1" applyFill="1" applyBorder="1" applyAlignment="1">
      <alignment horizontal="justify" vertical="center"/>
    </xf>
    <xf numFmtId="0" fontId="0" fillId="0" borderId="4" xfId="0" applyBorder="1" applyAlignment="1">
      <alignment horizontal="justify" vertical="center"/>
    </xf>
    <xf numFmtId="0" fontId="0" fillId="0" borderId="8" xfId="0" applyBorder="1" applyAlignment="1">
      <alignment horizontal="justify" vertical="center"/>
    </xf>
    <xf numFmtId="0" fontId="4" fillId="0" borderId="5" xfId="2" applyFont="1" applyBorder="1" applyAlignment="1">
      <alignment horizontal="justify" vertical="center"/>
    </xf>
    <xf numFmtId="0" fontId="0" fillId="0" borderId="1" xfId="0" applyBorder="1" applyAlignment="1">
      <alignment horizontal="justify" vertical="center"/>
    </xf>
    <xf numFmtId="0" fontId="16" fillId="0" borderId="1" xfId="2" applyFont="1" applyBorder="1" applyAlignment="1">
      <alignment horizontal="justify" vertical="center" wrapText="1"/>
    </xf>
    <xf numFmtId="0" fontId="0" fillId="0" borderId="1" xfId="0" applyBorder="1" applyAlignment="1">
      <alignment horizontal="justify" vertical="center" wrapText="1"/>
    </xf>
    <xf numFmtId="0" fontId="0" fillId="0" borderId="16" xfId="0" applyBorder="1" applyAlignment="1">
      <alignment horizontal="justify" vertical="center" wrapText="1"/>
    </xf>
    <xf numFmtId="0" fontId="0" fillId="0" borderId="8" xfId="0" applyBorder="1" applyAlignment="1">
      <alignment horizontal="justify" vertical="center" wrapText="1"/>
    </xf>
    <xf numFmtId="0" fontId="0" fillId="0" borderId="19" xfId="0" applyBorder="1" applyAlignment="1">
      <alignment horizontal="justify" vertical="center" wrapText="1"/>
    </xf>
    <xf numFmtId="0" fontId="9" fillId="0" borderId="3" xfId="2" applyFont="1" applyBorder="1" applyAlignment="1"/>
    <xf numFmtId="44" fontId="3" fillId="0" borderId="2" xfId="2" applyNumberFormat="1" applyFont="1" applyFill="1" applyBorder="1" applyAlignment="1" applyProtection="1"/>
    <xf numFmtId="0" fontId="9" fillId="0" borderId="3" xfId="2" applyFont="1" applyBorder="1" applyAlignment="1">
      <alignment vertical="top" wrapText="1"/>
    </xf>
    <xf numFmtId="0" fontId="14" fillId="0" borderId="3" xfId="2" applyBorder="1" applyAlignment="1">
      <alignment vertical="top"/>
    </xf>
    <xf numFmtId="0" fontId="0" fillId="0" borderId="3" xfId="0" applyBorder="1" applyAlignment="1">
      <alignment vertical="top"/>
    </xf>
    <xf numFmtId="0" fontId="0" fillId="0" borderId="9" xfId="0" applyBorder="1" applyAlignment="1">
      <alignment vertical="top"/>
    </xf>
    <xf numFmtId="0" fontId="4" fillId="0" borderId="2" xfId="2" applyFont="1" applyBorder="1" applyAlignment="1">
      <alignment horizontal="center"/>
    </xf>
    <xf numFmtId="0" fontId="4" fillId="0" borderId="3" xfId="2" applyFont="1" applyBorder="1" applyAlignment="1">
      <alignment horizontal="center"/>
    </xf>
    <xf numFmtId="49" fontId="2" fillId="0" borderId="0" xfId="2" applyNumberFormat="1" applyFont="1" applyBorder="1" applyAlignment="1" applyProtection="1"/>
    <xf numFmtId="0" fontId="0" fillId="0" borderId="0" xfId="0" applyBorder="1" applyAlignment="1" applyProtection="1"/>
    <xf numFmtId="0" fontId="4" fillId="0" borderId="4" xfId="2" applyFont="1" applyBorder="1" applyAlignment="1"/>
    <xf numFmtId="0" fontId="4" fillId="0" borderId="8" xfId="2" applyFont="1" applyBorder="1" applyAlignment="1"/>
    <xf numFmtId="0" fontId="14" fillId="0" borderId="8" xfId="2" applyBorder="1" applyAlignment="1"/>
    <xf numFmtId="0" fontId="0" fillId="0" borderId="3" xfId="0" applyBorder="1"/>
    <xf numFmtId="0" fontId="0" fillId="0" borderId="9" xfId="0" applyBorder="1"/>
    <xf numFmtId="0" fontId="28" fillId="0" borderId="8" xfId="2" applyFont="1" applyBorder="1" applyAlignment="1" applyProtection="1">
      <alignment horizontal="left"/>
      <protection locked="0"/>
    </xf>
    <xf numFmtId="0" fontId="10" fillId="0" borderId="8" xfId="2" applyFont="1" applyBorder="1" applyAlignment="1" applyProtection="1">
      <alignment horizontal="left"/>
      <protection locked="0"/>
    </xf>
    <xf numFmtId="0" fontId="0" fillId="0" borderId="8" xfId="0" applyBorder="1" applyAlignment="1" applyProtection="1">
      <alignment horizontal="left"/>
      <protection locked="0"/>
    </xf>
    <xf numFmtId="0" fontId="0" fillId="0" borderId="19" xfId="0" applyBorder="1" applyAlignment="1" applyProtection="1">
      <alignment horizontal="left"/>
      <protection locked="0"/>
    </xf>
    <xf numFmtId="0" fontId="10" fillId="0" borderId="3" xfId="2" applyFont="1" applyBorder="1" applyAlignment="1"/>
    <xf numFmtId="44" fontId="3" fillId="0" borderId="2" xfId="0" applyNumberFormat="1" applyFont="1" applyBorder="1" applyAlignment="1" applyProtection="1"/>
    <xf numFmtId="44" fontId="0" fillId="0" borderId="3" xfId="0" applyNumberFormat="1" applyBorder="1" applyAlignment="1" applyProtection="1"/>
    <xf numFmtId="44" fontId="0" fillId="0" borderId="9" xfId="0" applyNumberFormat="1" applyBorder="1" applyAlignment="1" applyProtection="1"/>
    <xf numFmtId="0" fontId="9" fillId="0" borderId="3" xfId="0" applyFont="1" applyBorder="1" applyAlignment="1">
      <alignment wrapText="1"/>
    </xf>
    <xf numFmtId="0" fontId="9" fillId="0" borderId="9" xfId="0" applyFont="1" applyBorder="1" applyAlignment="1">
      <alignment wrapText="1"/>
    </xf>
    <xf numFmtId="0" fontId="9" fillId="0" borderId="3" xfId="0" applyFont="1" applyBorder="1" applyAlignment="1" applyProtection="1">
      <alignment wrapText="1"/>
    </xf>
    <xf numFmtId="0" fontId="0" fillId="0" borderId="3" xfId="0" applyBorder="1" applyAlignment="1">
      <alignment wrapText="1"/>
    </xf>
    <xf numFmtId="0" fontId="9" fillId="0" borderId="3" xfId="0" applyFont="1" applyBorder="1" applyAlignment="1"/>
    <xf numFmtId="0" fontId="13" fillId="0" borderId="3" xfId="0" applyFont="1" applyBorder="1" applyAlignment="1">
      <alignment horizontal="right" wrapText="1"/>
    </xf>
    <xf numFmtId="0" fontId="13" fillId="0" borderId="9" xfId="0" applyFont="1" applyBorder="1" applyAlignment="1">
      <alignment horizontal="right" wrapText="1"/>
    </xf>
    <xf numFmtId="0" fontId="9" fillId="0" borderId="3" xfId="0" applyFont="1" applyBorder="1" applyAlignment="1">
      <alignment horizontal="left" wrapText="1"/>
    </xf>
    <xf numFmtId="0" fontId="0" fillId="0" borderId="3" xfId="0" applyBorder="1" applyAlignment="1">
      <alignment horizontal="left" wrapText="1"/>
    </xf>
    <xf numFmtId="44" fontId="35" fillId="0" borderId="2" xfId="0" applyNumberFormat="1" applyFont="1" applyBorder="1" applyAlignment="1" applyProtection="1">
      <protection locked="0"/>
    </xf>
    <xf numFmtId="44" fontId="35" fillId="0" borderId="9" xfId="0" applyNumberFormat="1" applyFont="1" applyBorder="1" applyAlignment="1" applyProtection="1">
      <protection locked="0"/>
    </xf>
    <xf numFmtId="0" fontId="15" fillId="0" borderId="3" xfId="0" applyFont="1" applyBorder="1" applyAlignment="1">
      <alignment horizontal="center" wrapText="1"/>
    </xf>
    <xf numFmtId="44" fontId="3" fillId="0" borderId="2" xfId="0" applyNumberFormat="1" applyFont="1" applyBorder="1" applyAlignment="1" applyProtection="1">
      <protection locked="0"/>
    </xf>
    <xf numFmtId="44" fontId="3" fillId="0" borderId="9" xfId="0" applyNumberFormat="1" applyFont="1" applyBorder="1" applyAlignment="1" applyProtection="1">
      <protection locked="0"/>
    </xf>
    <xf numFmtId="44" fontId="3" fillId="0" borderId="3" xfId="0" applyNumberFormat="1" applyFont="1" applyBorder="1" applyAlignment="1" applyProtection="1">
      <alignment horizontal="left"/>
    </xf>
    <xf numFmtId="44" fontId="3" fillId="0" borderId="9" xfId="0" applyNumberFormat="1" applyFont="1" applyBorder="1" applyAlignment="1" applyProtection="1">
      <alignment horizontal="left"/>
    </xf>
    <xf numFmtId="0" fontId="4" fillId="0" borderId="3" xfId="0" applyFont="1" applyBorder="1" applyAlignment="1"/>
    <xf numFmtId="0" fontId="13" fillId="0" borderId="3" xfId="0" applyFont="1" applyBorder="1" applyAlignment="1">
      <alignment horizontal="right"/>
    </xf>
    <xf numFmtId="0" fontId="13" fillId="0" borderId="9" xfId="0" applyFont="1" applyBorder="1" applyAlignment="1">
      <alignment horizontal="right"/>
    </xf>
    <xf numFmtId="44" fontId="3" fillId="0" borderId="4" xfId="0" applyNumberFormat="1" applyFont="1" applyBorder="1" applyAlignment="1" applyProtection="1">
      <protection locked="0"/>
    </xf>
    <xf numFmtId="44" fontId="0" fillId="0" borderId="8" xfId="0" applyNumberFormat="1" applyBorder="1" applyAlignment="1" applyProtection="1">
      <protection locked="0"/>
    </xf>
    <xf numFmtId="44" fontId="0" fillId="0" borderId="19" xfId="0" applyNumberFormat="1" applyBorder="1" applyAlignment="1" applyProtection="1">
      <protection locked="0"/>
    </xf>
    <xf numFmtId="43" fontId="3" fillId="0" borderId="2" xfId="0" applyNumberFormat="1" applyFont="1" applyBorder="1" applyAlignment="1" applyProtection="1"/>
    <xf numFmtId="43" fontId="0" fillId="0" borderId="3" xfId="0" applyNumberFormat="1" applyBorder="1" applyAlignment="1" applyProtection="1"/>
    <xf numFmtId="43" fontId="0" fillId="0" borderId="9" xfId="0" applyNumberFormat="1" applyBorder="1" applyAlignment="1" applyProtection="1"/>
    <xf numFmtId="44" fontId="3" fillId="0" borderId="2" xfId="0" applyNumberFormat="1" applyFont="1" applyBorder="1" applyAlignment="1"/>
    <xf numFmtId="0" fontId="3" fillId="0" borderId="3" xfId="0" applyFont="1" applyBorder="1" applyAlignment="1"/>
    <xf numFmtId="0" fontId="3" fillId="0" borderId="9" xfId="0" applyFont="1" applyBorder="1" applyAlignment="1"/>
    <xf numFmtId="0" fontId="9" fillId="2" borderId="2" xfId="0" applyFont="1" applyFill="1" applyBorder="1" applyAlignment="1"/>
    <xf numFmtId="0" fontId="7" fillId="2" borderId="2" xfId="0" applyFont="1" applyFill="1" applyBorder="1" applyAlignment="1">
      <alignment horizontal="center"/>
    </xf>
    <xf numFmtId="0" fontId="7" fillId="2" borderId="3" xfId="0" applyFont="1" applyFill="1" applyBorder="1" applyAlignment="1">
      <alignment horizontal="center"/>
    </xf>
    <xf numFmtId="0" fontId="3" fillId="0" borderId="8" xfId="0" applyFont="1" applyBorder="1" applyAlignment="1" applyProtection="1">
      <protection locked="0"/>
    </xf>
    <xf numFmtId="0" fontId="3" fillId="0" borderId="19" xfId="0" applyFont="1" applyBorder="1" applyAlignment="1" applyProtection="1">
      <protection locked="0"/>
    </xf>
    <xf numFmtId="0" fontId="3" fillId="0" borderId="3" xfId="0" applyFont="1" applyBorder="1" applyAlignment="1" applyProtection="1">
      <protection locked="0"/>
    </xf>
    <xf numFmtId="0" fontId="4" fillId="0" borderId="3" xfId="0" applyFont="1" applyBorder="1" applyAlignment="1" applyProtection="1">
      <protection locked="0"/>
    </xf>
    <xf numFmtId="164" fontId="3" fillId="0" borderId="3" xfId="0" applyNumberFormat="1" applyFont="1" applyBorder="1" applyAlignment="1" applyProtection="1">
      <protection locked="0"/>
    </xf>
    <xf numFmtId="0" fontId="7" fillId="0" borderId="1" xfId="0" applyFont="1" applyBorder="1" applyAlignment="1" applyProtection="1">
      <alignment horizontal="center"/>
    </xf>
    <xf numFmtId="0" fontId="7" fillId="0" borderId="0" xfId="0" applyFont="1" applyBorder="1" applyAlignment="1" applyProtection="1">
      <alignment horizont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44" fontId="3" fillId="0" borderId="3" xfId="0" applyNumberFormat="1" applyFont="1" applyBorder="1" applyAlignment="1" applyProtection="1">
      <alignment horizontal="right"/>
    </xf>
    <xf numFmtId="44" fontId="3" fillId="0" borderId="9" xfId="0" applyNumberFormat="1" applyFont="1" applyBorder="1" applyAlignment="1" applyProtection="1">
      <alignment horizontal="right"/>
    </xf>
    <xf numFmtId="0" fontId="1" fillId="0" borderId="6" xfId="0" applyFont="1" applyBorder="1" applyAlignment="1"/>
    <xf numFmtId="0" fontId="1" fillId="0" borderId="0" xfId="0" applyFont="1" applyBorder="1" applyAlignment="1"/>
    <xf numFmtId="0" fontId="9" fillId="0" borderId="0" xfId="0" applyFont="1" applyBorder="1" applyAlignment="1"/>
    <xf numFmtId="49" fontId="33" fillId="0" borderId="8" xfId="1" applyNumberFormat="1" applyFont="1" applyBorder="1" applyAlignment="1" applyProtection="1">
      <protection locked="0"/>
    </xf>
    <xf numFmtId="49" fontId="33" fillId="0" borderId="8" xfId="0" applyNumberFormat="1" applyFont="1" applyBorder="1" applyAlignment="1" applyProtection="1">
      <protection locked="0"/>
    </xf>
    <xf numFmtId="49" fontId="33" fillId="0" borderId="19" xfId="0" applyNumberFormat="1" applyFont="1" applyBorder="1" applyAlignment="1" applyProtection="1">
      <protection locked="0"/>
    </xf>
    <xf numFmtId="0" fontId="9" fillId="0" borderId="6" xfId="0" applyFont="1" applyBorder="1" applyAlignment="1"/>
    <xf numFmtId="0" fontId="4" fillId="0" borderId="5"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16"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49" fontId="1" fillId="0" borderId="6" xfId="0" applyNumberFormat="1" applyFont="1" applyBorder="1" applyAlignment="1"/>
    <xf numFmtId="49" fontId="1" fillId="0" borderId="0" xfId="0" applyNumberFormat="1" applyFont="1" applyBorder="1" applyAlignment="1"/>
    <xf numFmtId="0" fontId="7" fillId="0" borderId="1" xfId="0" applyFont="1" applyFill="1" applyBorder="1" applyAlignment="1">
      <alignment horizontal="center"/>
    </xf>
    <xf numFmtId="49" fontId="3" fillId="0" borderId="8" xfId="0" applyNumberFormat="1" applyFont="1" applyBorder="1" applyAlignment="1" applyProtection="1">
      <protection locked="0"/>
    </xf>
    <xf numFmtId="0" fontId="30" fillId="0" borderId="35" xfId="0" applyFont="1" applyBorder="1" applyAlignment="1" applyProtection="1">
      <alignment horizontal="center"/>
      <protection locked="0"/>
    </xf>
    <xf numFmtId="0" fontId="30" fillId="0" borderId="36" xfId="0" applyFont="1" applyBorder="1" applyAlignment="1" applyProtection="1">
      <alignment horizontal="center"/>
      <protection locked="0"/>
    </xf>
    <xf numFmtId="0" fontId="6" fillId="0" borderId="0" xfId="0" applyFont="1" applyAlignment="1" applyProtection="1">
      <alignment horizontal="center"/>
    </xf>
    <xf numFmtId="0" fontId="0" fillId="0" borderId="0" xfId="0" applyAlignment="1">
      <alignment horizontal="center"/>
    </xf>
    <xf numFmtId="0" fontId="0" fillId="0" borderId="1" xfId="0" applyBorder="1" applyAlignment="1" applyProtection="1">
      <alignment horizontal="center" vertical="center" wrapText="1"/>
    </xf>
    <xf numFmtId="0" fontId="0" fillId="0" borderId="6"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8" xfId="0" applyBorder="1" applyAlignment="1" applyProtection="1">
      <alignment horizontal="center" vertical="center" wrapText="1"/>
    </xf>
    <xf numFmtId="0" fontId="4" fillId="0" borderId="2" xfId="0" applyFont="1" applyBorder="1" applyAlignment="1">
      <alignment horizontal="center"/>
    </xf>
    <xf numFmtId="0" fontId="4" fillId="0" borderId="9" xfId="0" applyFont="1" applyBorder="1" applyAlignment="1">
      <alignment horizontal="center"/>
    </xf>
    <xf numFmtId="0" fontId="4" fillId="0" borderId="2" xfId="0" applyFont="1" applyBorder="1" applyAlignment="1" applyProtection="1">
      <alignment horizontal="center"/>
      <protection locked="0"/>
    </xf>
    <xf numFmtId="0" fontId="4" fillId="0" borderId="9" xfId="0" applyFont="1" applyBorder="1" applyAlignment="1" applyProtection="1">
      <alignment horizontal="center"/>
      <protection locked="0"/>
    </xf>
    <xf numFmtId="0" fontId="4" fillId="0" borderId="0" xfId="0" applyFont="1" applyBorder="1" applyAlignment="1" applyProtection="1">
      <alignment horizontal="center"/>
    </xf>
    <xf numFmtId="0" fontId="2" fillId="0" borderId="0" xfId="0" applyFont="1" applyAlignment="1" applyProtection="1">
      <alignment horizontal="center"/>
    </xf>
    <xf numFmtId="0" fontId="9" fillId="0" borderId="6" xfId="2" applyFont="1" applyFill="1" applyBorder="1" applyAlignment="1" applyProtection="1">
      <alignment vertical="top" wrapText="1"/>
    </xf>
    <xf numFmtId="44" fontId="0" fillId="0" borderId="3" xfId="0" applyNumberFormat="1" applyBorder="1" applyAlignment="1" applyProtection="1">
      <protection locked="0"/>
    </xf>
    <xf numFmtId="49" fontId="2" fillId="0" borderId="0" xfId="2" applyNumberFormat="1" applyFont="1" applyBorder="1" applyAlignment="1"/>
    <xf numFmtId="0" fontId="14" fillId="0" borderId="0" xfId="2" applyAlignment="1"/>
    <xf numFmtId="0" fontId="9" fillId="0" borderId="3" xfId="0" applyFont="1" applyBorder="1" applyAlignment="1">
      <alignment horizontal="right"/>
    </xf>
    <xf numFmtId="0" fontId="9" fillId="0" borderId="9" xfId="0" applyFont="1" applyBorder="1" applyAlignment="1">
      <alignment horizontal="right"/>
    </xf>
    <xf numFmtId="44" fontId="3" fillId="0" borderId="9" xfId="0" applyNumberFormat="1" applyFont="1" applyBorder="1" applyAlignment="1" applyProtection="1"/>
    <xf numFmtId="44" fontId="3" fillId="0" borderId="9" xfId="2" applyNumberFormat="1" applyFont="1" applyBorder="1" applyAlignment="1" applyProtection="1">
      <protection locked="0"/>
    </xf>
    <xf numFmtId="0" fontId="9" fillId="0" borderId="3" xfId="2" applyFont="1" applyBorder="1" applyAlignment="1">
      <alignment horizontal="right"/>
    </xf>
    <xf numFmtId="0" fontId="14" fillId="0" borderId="9" xfId="2" applyBorder="1" applyAlignment="1">
      <alignment horizontal="right"/>
    </xf>
    <xf numFmtId="0" fontId="1" fillId="0" borderId="3" xfId="2" applyFont="1" applyBorder="1" applyAlignment="1" applyProtection="1"/>
    <xf numFmtId="0" fontId="9" fillId="0" borderId="3" xfId="2" applyFont="1" applyBorder="1" applyAlignment="1" applyProtection="1"/>
    <xf numFmtId="0" fontId="5" fillId="0" borderId="3" xfId="2" applyFont="1" applyBorder="1" applyAlignment="1" applyProtection="1"/>
    <xf numFmtId="0" fontId="5" fillId="0" borderId="9" xfId="2" applyFont="1" applyBorder="1" applyAlignment="1" applyProtection="1"/>
    <xf numFmtId="0" fontId="9" fillId="0" borderId="1" xfId="2" applyFont="1" applyBorder="1" applyAlignment="1">
      <alignment wrapText="1"/>
    </xf>
    <xf numFmtId="0" fontId="9" fillId="0" borderId="16" xfId="2" applyFont="1" applyBorder="1" applyAlignment="1">
      <alignment wrapText="1"/>
    </xf>
    <xf numFmtId="0" fontId="7" fillId="0" borderId="3" xfId="0" applyFont="1" applyBorder="1" applyAlignment="1">
      <alignment horizontal="center"/>
    </xf>
    <xf numFmtId="0" fontId="9" fillId="2" borderId="2" xfId="2" applyFont="1" applyFill="1" applyBorder="1" applyAlignment="1"/>
    <xf numFmtId="44" fontId="3" fillId="0" borderId="2" xfId="2" applyNumberFormat="1" applyFont="1" applyFill="1" applyBorder="1" applyAlignment="1"/>
    <xf numFmtId="0" fontId="14" fillId="0" borderId="3" xfId="2" applyBorder="1" applyAlignment="1">
      <alignment horizontal="right"/>
    </xf>
    <xf numFmtId="0" fontId="16" fillId="0" borderId="16" xfId="2" applyFont="1" applyBorder="1" applyAlignment="1">
      <alignment horizontal="justify" vertical="center" wrapText="1"/>
    </xf>
    <xf numFmtId="0" fontId="9" fillId="0" borderId="9" xfId="2" applyFont="1" applyBorder="1" applyAlignment="1">
      <alignment wrapText="1"/>
    </xf>
    <xf numFmtId="0" fontId="1" fillId="0" borderId="3" xfId="2" applyFont="1" applyBorder="1" applyAlignment="1"/>
    <xf numFmtId="10" fontId="13" fillId="0" borderId="3" xfId="2" applyNumberFormat="1" applyFont="1" applyBorder="1" applyAlignment="1" applyProtection="1">
      <alignment horizontal="right"/>
    </xf>
    <xf numFmtId="10" fontId="13" fillId="0" borderId="9" xfId="2" applyNumberFormat="1" applyFont="1" applyBorder="1" applyAlignment="1" applyProtection="1">
      <alignment horizontal="right"/>
    </xf>
    <xf numFmtId="0" fontId="0" fillId="0" borderId="3" xfId="0" applyBorder="1" applyAlignment="1" applyProtection="1"/>
    <xf numFmtId="0" fontId="9" fillId="2" borderId="0" xfId="2" applyFont="1" applyFill="1" applyBorder="1" applyAlignment="1">
      <alignment vertical="center"/>
    </xf>
    <xf numFmtId="49" fontId="27" fillId="0" borderId="6" xfId="2" applyNumberFormat="1" applyFont="1" applyBorder="1" applyAlignment="1"/>
    <xf numFmtId="0" fontId="14" fillId="0" borderId="0" xfId="2" applyBorder="1" applyAlignment="1"/>
    <xf numFmtId="44" fontId="4" fillId="0" borderId="2" xfId="2" applyNumberFormat="1" applyFont="1" applyBorder="1" applyAlignment="1" applyProtection="1"/>
    <xf numFmtId="44" fontId="4" fillId="0" borderId="9" xfId="2" applyNumberFormat="1" applyFont="1" applyBorder="1" applyAlignment="1" applyProtection="1"/>
    <xf numFmtId="49" fontId="2" fillId="0" borderId="6" xfId="2" applyNumberFormat="1" applyFont="1" applyBorder="1" applyAlignment="1"/>
    <xf numFmtId="0" fontId="14" fillId="0" borderId="7" xfId="2" applyBorder="1" applyAlignment="1"/>
    <xf numFmtId="44" fontId="4" fillId="0" borderId="6" xfId="2" applyNumberFormat="1" applyFont="1" applyBorder="1" applyAlignment="1"/>
    <xf numFmtId="0" fontId="2" fillId="0" borderId="1" xfId="2" applyFont="1" applyBorder="1" applyAlignment="1">
      <alignment vertical="center"/>
    </xf>
    <xf numFmtId="49" fontId="9" fillId="0" borderId="3" xfId="2" applyNumberFormat="1" applyFont="1" applyBorder="1" applyAlignment="1">
      <alignment horizontal="left" wrapText="1"/>
    </xf>
    <xf numFmtId="0" fontId="14" fillId="0" borderId="3" xfId="2" applyBorder="1" applyAlignment="1">
      <alignment horizontal="left" wrapText="1"/>
    </xf>
    <xf numFmtId="0" fontId="2" fillId="0" borderId="6" xfId="2" applyFont="1" applyBorder="1" applyAlignment="1">
      <alignment horizontal="center" shrinkToFit="1"/>
    </xf>
    <xf numFmtId="0" fontId="2" fillId="0" borderId="7" xfId="2" applyFont="1" applyBorder="1" applyAlignment="1">
      <alignment horizontal="center" shrinkToFit="1"/>
    </xf>
    <xf numFmtId="0" fontId="13" fillId="0" borderId="31" xfId="2" applyFont="1" applyBorder="1" applyAlignment="1"/>
    <xf numFmtId="0" fontId="14" fillId="0" borderId="9" xfId="2" applyBorder="1" applyAlignment="1">
      <alignment horizontal="left"/>
    </xf>
    <xf numFmtId="49" fontId="2" fillId="0" borderId="5" xfId="2" applyNumberFormat="1" applyFont="1" applyBorder="1" applyAlignment="1"/>
    <xf numFmtId="0" fontId="14" fillId="0" borderId="16" xfId="2" applyBorder="1" applyAlignment="1"/>
    <xf numFmtId="0" fontId="2" fillId="0" borderId="6" xfId="2" applyFont="1" applyBorder="1" applyAlignment="1">
      <alignment horizontal="center" wrapText="1" shrinkToFit="1"/>
    </xf>
    <xf numFmtId="0" fontId="2" fillId="0" borderId="7" xfId="2" applyFont="1" applyBorder="1" applyAlignment="1">
      <alignment horizontal="center" wrapText="1" shrinkToFit="1"/>
    </xf>
    <xf numFmtId="0" fontId="0" fillId="0" borderId="6" xfId="0" applyBorder="1" applyAlignment="1">
      <alignment horizontal="center" wrapText="1"/>
    </xf>
    <xf numFmtId="0" fontId="0" fillId="0" borderId="7" xfId="0" applyBorder="1" applyAlignment="1">
      <alignment horizontal="center" wrapText="1"/>
    </xf>
    <xf numFmtId="0" fontId="4" fillId="0" borderId="2" xfId="2" applyFont="1" applyBorder="1" applyAlignment="1">
      <alignment horizontal="center" vertical="center" wrapText="1"/>
    </xf>
    <xf numFmtId="0" fontId="4" fillId="0" borderId="3" xfId="2" applyFont="1" applyBorder="1" applyAlignment="1">
      <alignment horizontal="center" vertical="center" wrapText="1"/>
    </xf>
    <xf numFmtId="0" fontId="0" fillId="0" borderId="6" xfId="0" applyBorder="1" applyAlignment="1">
      <alignment horizontal="center"/>
    </xf>
    <xf numFmtId="0" fontId="0" fillId="0" borderId="7" xfId="0" applyBorder="1" applyAlignment="1">
      <alignment horizontal="center"/>
    </xf>
    <xf numFmtId="0" fontId="2" fillId="0" borderId="37" xfId="2" applyFont="1" applyBorder="1" applyAlignment="1">
      <alignment horizontal="center" vertical="center" wrapText="1"/>
    </xf>
    <xf numFmtId="0" fontId="10" fillId="0" borderId="20" xfId="2" applyFont="1" applyBorder="1" applyAlignment="1">
      <alignment horizontal="center" vertical="center"/>
    </xf>
    <xf numFmtId="0" fontId="10" fillId="0" borderId="0" xfId="2" applyFont="1" applyBorder="1" applyAlignment="1">
      <alignment horizontal="center" vertical="center" wrapText="1"/>
    </xf>
    <xf numFmtId="0" fontId="10" fillId="0" borderId="8" xfId="2" applyFont="1" applyBorder="1" applyAlignment="1">
      <alignment horizontal="center" vertical="center" wrapText="1"/>
    </xf>
    <xf numFmtId="0" fontId="24" fillId="3" borderId="4" xfId="2" applyFont="1" applyFill="1" applyBorder="1" applyAlignment="1">
      <alignment horizontal="center" wrapText="1"/>
    </xf>
    <xf numFmtId="0" fontId="10" fillId="0" borderId="8" xfId="2" applyFont="1" applyBorder="1" applyAlignment="1"/>
    <xf numFmtId="0" fontId="27" fillId="0" borderId="8" xfId="2" applyFont="1" applyBorder="1" applyAlignment="1" applyProtection="1">
      <protection locked="0"/>
    </xf>
    <xf numFmtId="0" fontId="2" fillId="0" borderId="3" xfId="2" applyFont="1" applyBorder="1" applyAlignment="1"/>
    <xf numFmtId="0" fontId="2" fillId="0" borderId="3" xfId="2" applyFont="1" applyFill="1" applyBorder="1" applyAlignment="1">
      <alignment horizontal="center"/>
    </xf>
    <xf numFmtId="7" fontId="3" fillId="0" borderId="2" xfId="2" applyNumberFormat="1" applyFont="1" applyFill="1" applyBorder="1" applyAlignment="1" applyProtection="1">
      <alignment wrapText="1"/>
      <protection locked="0"/>
    </xf>
    <xf numFmtId="0" fontId="14" fillId="0" borderId="9" xfId="2" applyBorder="1" applyAlignment="1"/>
    <xf numFmtId="0" fontId="23" fillId="2" borderId="2" xfId="2" applyFont="1" applyFill="1" applyBorder="1" applyAlignment="1">
      <alignment horizontal="center" vertical="center"/>
    </xf>
    <xf numFmtId="0" fontId="13" fillId="0" borderId="0" xfId="2" applyFont="1" applyBorder="1" applyAlignment="1">
      <alignment horizontal="center"/>
    </xf>
    <xf numFmtId="0" fontId="26" fillId="0" borderId="0" xfId="2" applyFont="1" applyBorder="1" applyAlignment="1">
      <alignment horizontal="center"/>
    </xf>
    <xf numFmtId="0" fontId="2" fillId="3" borderId="6" xfId="2" applyFont="1" applyFill="1" applyBorder="1" applyAlignment="1">
      <alignment horizontal="left"/>
    </xf>
    <xf numFmtId="0" fontId="19" fillId="0" borderId="0" xfId="2" applyFont="1" applyBorder="1" applyAlignment="1">
      <alignment horizontal="left"/>
    </xf>
    <xf numFmtId="0" fontId="7" fillId="2" borderId="3" xfId="2" applyFont="1" applyFill="1" applyBorder="1" applyAlignment="1">
      <alignment horizontal="center" vertical="center" wrapText="1"/>
    </xf>
    <xf numFmtId="0" fontId="13" fillId="3" borderId="6" xfId="2" applyFont="1" applyFill="1" applyBorder="1" applyAlignment="1">
      <alignment horizontal="center"/>
    </xf>
    <xf numFmtId="0" fontId="14" fillId="0" borderId="0" xfId="2" applyBorder="1" applyAlignment="1">
      <alignment horizontal="center"/>
    </xf>
    <xf numFmtId="1" fontId="3" fillId="0" borderId="2" xfId="2" applyNumberFormat="1" applyFont="1" applyFill="1" applyBorder="1" applyAlignment="1" applyProtection="1">
      <protection locked="0"/>
    </xf>
    <xf numFmtId="44" fontId="3" fillId="0" borderId="2" xfId="2" applyNumberFormat="1" applyFont="1" applyBorder="1" applyAlignment="1" applyProtection="1"/>
    <xf numFmtId="44" fontId="0" fillId="0" borderId="3" xfId="0" applyNumberFormat="1" applyBorder="1" applyAlignment="1"/>
    <xf numFmtId="44" fontId="0" fillId="0" borderId="9" xfId="0" applyNumberFormat="1" applyBorder="1" applyAlignment="1"/>
    <xf numFmtId="0" fontId="4" fillId="0" borderId="3" xfId="2" applyFont="1" applyFill="1" applyBorder="1" applyAlignment="1">
      <alignment horizontal="right"/>
    </xf>
    <xf numFmtId="0" fontId="5" fillId="0" borderId="0" xfId="2" applyFont="1" applyBorder="1" applyAlignment="1">
      <alignment horizontal="right"/>
    </xf>
    <xf numFmtId="0" fontId="10" fillId="0" borderId="8" xfId="2" applyFont="1" applyBorder="1" applyAlignment="1" applyProtection="1"/>
    <xf numFmtId="0" fontId="14" fillId="0" borderId="8" xfId="2" applyFont="1" applyBorder="1" applyAlignment="1" applyProtection="1"/>
    <xf numFmtId="0" fontId="2" fillId="3" borderId="5" xfId="2" applyFont="1" applyFill="1" applyBorder="1" applyAlignment="1">
      <alignment vertical="top" wrapText="1"/>
    </xf>
    <xf numFmtId="0" fontId="0" fillId="0" borderId="1" xfId="0" applyBorder="1" applyAlignment="1">
      <alignment wrapText="1"/>
    </xf>
    <xf numFmtId="0" fontId="0" fillId="0" borderId="16" xfId="0" applyBorder="1" applyAlignment="1">
      <alignment wrapText="1"/>
    </xf>
    <xf numFmtId="0" fontId="4" fillId="0" borderId="8" xfId="2" applyFont="1" applyBorder="1" applyAlignment="1">
      <alignment horizontal="right"/>
    </xf>
    <xf numFmtId="0" fontId="4" fillId="0" borderId="19" xfId="2" applyFont="1" applyBorder="1" applyAlignment="1">
      <alignment horizontal="right"/>
    </xf>
    <xf numFmtId="0" fontId="4" fillId="0" borderId="8" xfId="2" applyFont="1" applyBorder="1" applyAlignment="1" applyProtection="1">
      <alignment horizontal="left" indent="1"/>
    </xf>
    <xf numFmtId="0" fontId="4" fillId="0" borderId="19" xfId="2" applyFont="1" applyBorder="1" applyAlignment="1" applyProtection="1">
      <alignment horizontal="left" indent="1"/>
    </xf>
    <xf numFmtId="44" fontId="3" fillId="0" borderId="3" xfId="2" applyNumberFormat="1" applyFont="1" applyBorder="1" applyAlignment="1" applyProtection="1">
      <alignment horizontal="left"/>
    </xf>
    <xf numFmtId="0" fontId="0" fillId="0" borderId="9" xfId="0" applyBorder="1" applyAlignment="1">
      <alignment horizontal="left"/>
    </xf>
    <xf numFmtId="0" fontId="2" fillId="0" borderId="3" xfId="2" applyFont="1" applyFill="1" applyBorder="1" applyAlignment="1">
      <alignment horizontal="center" vertical="center"/>
    </xf>
    <xf numFmtId="0" fontId="14" fillId="0" borderId="3" xfId="2" applyBorder="1" applyAlignment="1" applyProtection="1"/>
    <xf numFmtId="44" fontId="3" fillId="0" borderId="19" xfId="2" applyNumberFormat="1" applyFont="1" applyBorder="1" applyAlignment="1" applyProtection="1">
      <protection locked="0"/>
    </xf>
    <xf numFmtId="44" fontId="2" fillId="4" borderId="2" xfId="2" applyNumberFormat="1" applyFont="1" applyFill="1" applyBorder="1" applyAlignment="1" applyProtection="1">
      <alignment horizontal="center" vertical="center"/>
    </xf>
    <xf numFmtId="0" fontId="14" fillId="4" borderId="9" xfId="2" applyFill="1" applyBorder="1" applyAlignment="1" applyProtection="1">
      <alignment vertical="center"/>
    </xf>
    <xf numFmtId="44" fontId="3" fillId="0" borderId="9" xfId="2" applyNumberFormat="1" applyFont="1" applyBorder="1" applyAlignment="1" applyProtection="1">
      <alignment horizontal="left"/>
    </xf>
    <xf numFmtId="0" fontId="4" fillId="0" borderId="5" xfId="2" applyFont="1" applyBorder="1" applyAlignment="1">
      <alignment vertical="center"/>
    </xf>
    <xf numFmtId="0" fontId="0" fillId="0" borderId="1" xfId="0" applyBorder="1" applyAlignment="1">
      <alignment vertical="center"/>
    </xf>
    <xf numFmtId="0" fontId="0" fillId="0" borderId="16" xfId="0" applyBorder="1" applyAlignment="1">
      <alignment vertical="center"/>
    </xf>
    <xf numFmtId="0" fontId="0" fillId="0" borderId="4" xfId="0" applyBorder="1" applyAlignment="1">
      <alignment vertical="center"/>
    </xf>
    <xf numFmtId="0" fontId="0" fillId="0" borderId="8" xfId="0" applyBorder="1" applyAlignment="1">
      <alignment vertical="center"/>
    </xf>
    <xf numFmtId="0" fontId="0" fillId="0" borderId="19" xfId="0" applyBorder="1" applyAlignment="1">
      <alignment vertical="center"/>
    </xf>
    <xf numFmtId="0" fontId="7" fillId="2" borderId="2" xfId="2" applyFont="1" applyFill="1" applyBorder="1" applyAlignment="1">
      <alignment horizontal="center" vertical="center"/>
    </xf>
    <xf numFmtId="0" fontId="32" fillId="0" borderId="3" xfId="0" applyFont="1" applyBorder="1" applyAlignment="1">
      <alignment horizontal="center"/>
    </xf>
    <xf numFmtId="0" fontId="0" fillId="0" borderId="3" xfId="0" applyBorder="1" applyAlignment="1">
      <alignment horizontal="center"/>
    </xf>
    <xf numFmtId="0" fontId="0" fillId="0" borderId="9" xfId="0" applyBorder="1" applyAlignment="1">
      <alignment horizontal="center"/>
    </xf>
    <xf numFmtId="44" fontId="3" fillId="0" borderId="9" xfId="2" applyNumberFormat="1" applyFont="1" applyBorder="1" applyAlignment="1" applyProtection="1"/>
  </cellXfs>
  <cellStyles count="3">
    <cellStyle name="Hyperlink" xfId="1" builtinId="8"/>
    <cellStyle name="Normal" xfId="0" builtinId="0"/>
    <cellStyle name="Normal_Sheet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542925</xdr:colOff>
      <xdr:row>0</xdr:row>
      <xdr:rowOff>0</xdr:rowOff>
    </xdr:from>
    <xdr:to>
      <xdr:col>7</xdr:col>
      <xdr:colOff>0</xdr:colOff>
      <xdr:row>6</xdr:row>
      <xdr:rowOff>114300</xdr:rowOff>
    </xdr:to>
    <xdr:pic>
      <xdr:nvPicPr>
        <xdr:cNvPr id="1026" name="Picture 2" descr="Se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00325" y="0"/>
          <a:ext cx="122872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1"/>
  <sheetViews>
    <sheetView showGridLines="0" tabSelected="1" zoomScaleNormal="100" workbookViewId="0">
      <selection activeCell="J8" sqref="J8:K8"/>
    </sheetView>
  </sheetViews>
  <sheetFormatPr defaultRowHeight="12.75"/>
  <cols>
    <col min="1" max="1" width="4.42578125" customWidth="1"/>
    <col min="3" max="3" width="8.140625" customWidth="1"/>
    <col min="6" max="6" width="8.28515625" customWidth="1"/>
    <col min="9" max="9" width="12.28515625" customWidth="1"/>
    <col min="10" max="11" width="7.140625" style="77" customWidth="1"/>
  </cols>
  <sheetData>
    <row r="1" spans="1:12" ht="13.15" customHeight="1">
      <c r="A1" s="11"/>
      <c r="B1" s="68"/>
      <c r="C1" s="68"/>
      <c r="D1" s="68"/>
      <c r="E1" s="286"/>
      <c r="F1" s="286"/>
      <c r="G1" s="286"/>
      <c r="H1" s="259"/>
      <c r="I1" s="69"/>
      <c r="J1" s="75"/>
      <c r="K1" s="75"/>
    </row>
    <row r="2" spans="1:12" ht="13.15" customHeight="1">
      <c r="A2" s="391" t="s">
        <v>196</v>
      </c>
      <c r="B2" s="392"/>
      <c r="C2" s="392"/>
      <c r="D2" s="393"/>
      <c r="E2" s="286"/>
      <c r="F2" s="286"/>
      <c r="G2" s="286"/>
      <c r="H2" s="259"/>
      <c r="I2" s="391" t="s">
        <v>204</v>
      </c>
      <c r="J2" s="408"/>
      <c r="K2" s="249"/>
      <c r="L2" s="250"/>
    </row>
    <row r="3" spans="1:12">
      <c r="A3" s="394"/>
      <c r="B3" s="395"/>
      <c r="C3" s="395"/>
      <c r="D3" s="396"/>
      <c r="E3" s="286"/>
      <c r="F3" s="286"/>
      <c r="G3" s="286"/>
      <c r="H3" s="259"/>
      <c r="I3" s="409"/>
      <c r="J3" s="410"/>
      <c r="K3" s="252"/>
      <c r="L3" s="253"/>
    </row>
    <row r="4" spans="1:12">
      <c r="A4" s="394"/>
      <c r="B4" s="395"/>
      <c r="C4" s="395"/>
      <c r="D4" s="396"/>
      <c r="E4" s="286"/>
      <c r="F4" s="286"/>
      <c r="G4" s="286"/>
      <c r="H4" s="259"/>
      <c r="I4" s="409"/>
      <c r="J4" s="410"/>
      <c r="K4" s="252"/>
      <c r="L4" s="253"/>
    </row>
    <row r="5" spans="1:12">
      <c r="A5" s="394"/>
      <c r="B5" s="395"/>
      <c r="C5" s="395"/>
      <c r="D5" s="396"/>
      <c r="E5" s="286"/>
      <c r="F5" s="286"/>
      <c r="G5" s="286"/>
      <c r="H5" s="259"/>
      <c r="I5" s="411"/>
      <c r="J5" s="412"/>
      <c r="K5" s="255"/>
      <c r="L5" s="227"/>
    </row>
    <row r="6" spans="1:12">
      <c r="A6" s="397"/>
      <c r="B6" s="398"/>
      <c r="C6" s="398"/>
      <c r="D6" s="399"/>
      <c r="E6" s="286"/>
      <c r="F6" s="286"/>
      <c r="G6" s="286"/>
      <c r="H6" s="259"/>
      <c r="I6" s="70"/>
      <c r="J6" s="76"/>
      <c r="K6" s="106"/>
    </row>
    <row r="7" spans="1:12">
      <c r="A7" s="71"/>
      <c r="B7" s="71"/>
      <c r="C7" s="71"/>
      <c r="D7" s="71"/>
      <c r="E7" s="286"/>
      <c r="F7" s="286"/>
      <c r="G7" s="286"/>
      <c r="H7" s="259"/>
      <c r="I7" s="73"/>
      <c r="J7" s="413" t="s">
        <v>0</v>
      </c>
      <c r="K7" s="414"/>
      <c r="L7" s="13"/>
    </row>
    <row r="8" spans="1:12">
      <c r="A8" s="73"/>
      <c r="B8" s="73"/>
      <c r="C8" s="73"/>
      <c r="D8" s="73"/>
      <c r="E8" s="417" t="s">
        <v>140</v>
      </c>
      <c r="F8" s="417"/>
      <c r="G8" s="417"/>
      <c r="H8" s="417"/>
      <c r="I8" s="72"/>
      <c r="J8" s="415"/>
      <c r="K8" s="416"/>
    </row>
    <row r="9" spans="1:12">
      <c r="A9" s="406" t="s">
        <v>186</v>
      </c>
      <c r="B9" s="406"/>
      <c r="C9" s="406"/>
      <c r="D9" s="406"/>
      <c r="E9" s="406"/>
      <c r="F9" s="406"/>
      <c r="G9" s="406"/>
      <c r="H9" s="406"/>
      <c r="I9" s="406"/>
      <c r="J9" s="406"/>
      <c r="K9" s="259"/>
      <c r="L9" s="259"/>
    </row>
    <row r="10" spans="1:12">
      <c r="A10" s="406" t="s">
        <v>195</v>
      </c>
      <c r="B10" s="406"/>
      <c r="C10" s="406"/>
      <c r="D10" s="406"/>
      <c r="E10" s="406"/>
      <c r="F10" s="406"/>
      <c r="G10" s="406"/>
      <c r="H10" s="406"/>
      <c r="I10" s="406"/>
      <c r="J10" s="406"/>
      <c r="K10" s="406"/>
      <c r="L10" s="406"/>
    </row>
    <row r="11" spans="1:12">
      <c r="A11" s="406" t="s">
        <v>1</v>
      </c>
      <c r="B11" s="406"/>
      <c r="C11" s="406"/>
      <c r="D11" s="406"/>
      <c r="E11" s="406"/>
      <c r="F11" s="406"/>
      <c r="G11" s="406"/>
      <c r="H11" s="406"/>
      <c r="I11" s="406"/>
      <c r="J11" s="406"/>
      <c r="K11" s="407"/>
      <c r="L11" s="407"/>
    </row>
    <row r="12" spans="1:12">
      <c r="A12" s="418" t="s">
        <v>139</v>
      </c>
      <c r="B12" s="418"/>
      <c r="C12" s="418"/>
      <c r="D12" s="418"/>
      <c r="E12" s="418"/>
      <c r="F12" s="418"/>
      <c r="G12" s="418"/>
      <c r="H12" s="418"/>
      <c r="I12" s="418"/>
      <c r="J12" s="418"/>
      <c r="K12" s="407"/>
      <c r="L12" s="407"/>
    </row>
    <row r="13" spans="1:12">
      <c r="A13" s="101"/>
      <c r="B13" s="101"/>
      <c r="C13" s="101"/>
      <c r="D13" s="101"/>
      <c r="E13" s="101"/>
      <c r="F13" s="101"/>
      <c r="G13" s="101"/>
      <c r="H13" s="101"/>
      <c r="I13" s="101"/>
      <c r="J13" s="101"/>
      <c r="K13" s="99"/>
      <c r="L13" s="99"/>
    </row>
    <row r="14" spans="1:12" ht="22.9" customHeight="1">
      <c r="A14" s="380" t="s">
        <v>2</v>
      </c>
      <c r="B14" s="381"/>
      <c r="C14" s="381"/>
      <c r="D14" s="381"/>
      <c r="E14" s="381"/>
      <c r="F14" s="381"/>
      <c r="G14" s="381"/>
      <c r="H14" s="381"/>
      <c r="I14" s="381"/>
      <c r="J14" s="381"/>
      <c r="K14" s="263"/>
      <c r="L14" s="205"/>
    </row>
    <row r="15" spans="1:12" s="77" customFormat="1" ht="21" customHeight="1" thickBot="1">
      <c r="A15" s="137"/>
      <c r="B15" s="134"/>
      <c r="C15" s="134"/>
      <c r="D15" s="134"/>
      <c r="E15" s="134"/>
      <c r="F15" s="134"/>
      <c r="G15" s="134"/>
      <c r="H15" s="134"/>
      <c r="I15" s="402"/>
      <c r="J15" s="249"/>
      <c r="K15" s="249"/>
      <c r="L15" s="250"/>
    </row>
    <row r="16" spans="1:12" ht="21" customHeight="1" thickTop="1" thickBot="1">
      <c r="A16" s="419" t="s">
        <v>138</v>
      </c>
      <c r="B16" s="252"/>
      <c r="C16" s="252"/>
      <c r="D16" s="252"/>
      <c r="E16" s="252"/>
      <c r="F16" s="252"/>
      <c r="G16" s="252"/>
      <c r="H16" s="252"/>
      <c r="I16" s="252"/>
      <c r="J16" s="252"/>
      <c r="K16" s="404"/>
      <c r="L16" s="405"/>
    </row>
    <row r="17" spans="1:12" ht="21" customHeight="1" thickTop="1">
      <c r="A17" s="400" t="s">
        <v>3</v>
      </c>
      <c r="B17" s="401"/>
      <c r="C17" s="401"/>
      <c r="D17" s="373"/>
      <c r="E17" s="373"/>
      <c r="F17" s="373"/>
      <c r="G17" s="373"/>
      <c r="H17" s="373"/>
      <c r="I17" s="2" t="s">
        <v>191</v>
      </c>
      <c r="J17" s="403"/>
      <c r="K17" s="216"/>
      <c r="L17" s="103"/>
    </row>
    <row r="18" spans="1:12" ht="21" customHeight="1">
      <c r="A18" s="384" t="s">
        <v>4</v>
      </c>
      <c r="B18" s="385"/>
      <c r="C18" s="385"/>
      <c r="D18" s="373"/>
      <c r="E18" s="373"/>
      <c r="F18" s="373"/>
      <c r="G18" s="373"/>
      <c r="H18" s="373"/>
      <c r="I18" s="373"/>
      <c r="J18" s="373"/>
      <c r="K18" s="373"/>
      <c r="L18" s="374"/>
    </row>
    <row r="19" spans="1:12" ht="21" customHeight="1">
      <c r="A19" s="384" t="s">
        <v>5</v>
      </c>
      <c r="B19" s="385"/>
      <c r="C19" s="385"/>
      <c r="D19" s="373"/>
      <c r="E19" s="373"/>
      <c r="F19" s="373"/>
      <c r="G19" s="176" t="s">
        <v>6</v>
      </c>
      <c r="H19" s="157"/>
      <c r="I19" s="3" t="s">
        <v>7</v>
      </c>
      <c r="J19" s="375"/>
      <c r="K19" s="376"/>
      <c r="L19" s="78"/>
    </row>
    <row r="20" spans="1:12" ht="21" customHeight="1">
      <c r="A20" s="384" t="s">
        <v>8</v>
      </c>
      <c r="B20" s="385"/>
      <c r="C20" s="385"/>
      <c r="D20" s="377"/>
      <c r="E20" s="377"/>
      <c r="F20" s="377"/>
      <c r="G20" s="4" t="s">
        <v>9</v>
      </c>
      <c r="H20" s="387"/>
      <c r="I20" s="388"/>
      <c r="J20" s="388"/>
      <c r="K20" s="388"/>
      <c r="L20" s="389"/>
    </row>
    <row r="21" spans="1:12" ht="21" customHeight="1">
      <c r="A21" s="390" t="s">
        <v>10</v>
      </c>
      <c r="B21" s="386"/>
      <c r="C21" s="386"/>
      <c r="D21" s="377"/>
      <c r="E21" s="377"/>
      <c r="F21" s="377"/>
      <c r="G21" s="386" t="s">
        <v>11</v>
      </c>
      <c r="H21" s="386"/>
      <c r="I21" s="377"/>
      <c r="J21" s="377"/>
      <c r="K21" s="377"/>
      <c r="L21" s="78"/>
    </row>
    <row r="22" spans="1:12" ht="21" customHeight="1">
      <c r="A22" s="90"/>
      <c r="B22" s="91"/>
      <c r="C22" s="92"/>
      <c r="D22" s="91"/>
      <c r="E22" s="91"/>
      <c r="F22" s="91"/>
      <c r="G22" s="93"/>
      <c r="H22" s="94"/>
      <c r="I22" s="95"/>
      <c r="J22" s="95"/>
      <c r="K22" s="95"/>
      <c r="L22" s="96"/>
    </row>
    <row r="23" spans="1:12" ht="10.15" customHeight="1">
      <c r="A23" s="378"/>
      <c r="B23" s="378"/>
      <c r="C23" s="378"/>
      <c r="D23" s="378"/>
      <c r="E23" s="378"/>
      <c r="F23" s="378"/>
      <c r="G23" s="378"/>
      <c r="H23" s="378"/>
      <c r="I23" s="378"/>
      <c r="J23" s="379"/>
      <c r="K23" s="97"/>
      <c r="L23" s="106"/>
    </row>
    <row r="24" spans="1:12" ht="22.9" customHeight="1">
      <c r="A24" s="380" t="s">
        <v>12</v>
      </c>
      <c r="B24" s="381"/>
      <c r="C24" s="381"/>
      <c r="D24" s="381"/>
      <c r="E24" s="381"/>
      <c r="F24" s="381"/>
      <c r="G24" s="381"/>
      <c r="H24" s="381"/>
      <c r="I24" s="381"/>
      <c r="J24" s="204"/>
      <c r="K24" s="204"/>
      <c r="L24" s="205"/>
    </row>
    <row r="25" spans="1:12" ht="21" customHeight="1">
      <c r="A25" s="5" t="s">
        <v>13</v>
      </c>
      <c r="B25" s="346" t="s">
        <v>14</v>
      </c>
      <c r="C25" s="346"/>
      <c r="D25" s="346"/>
      <c r="E25" s="346"/>
      <c r="F25" s="346"/>
      <c r="G25" s="346"/>
      <c r="H25" s="382"/>
      <c r="I25" s="383"/>
      <c r="J25" s="361"/>
      <c r="K25" s="362"/>
      <c r="L25" s="363"/>
    </row>
    <row r="26" spans="1:12" ht="21" customHeight="1">
      <c r="A26" s="5" t="s">
        <v>15</v>
      </c>
      <c r="B26" s="346" t="s">
        <v>16</v>
      </c>
      <c r="C26" s="346"/>
      <c r="D26" s="346"/>
      <c r="E26" s="346"/>
      <c r="F26" s="346"/>
      <c r="G26" s="346"/>
      <c r="H26" s="382"/>
      <c r="I26" s="382"/>
      <c r="J26" s="361"/>
      <c r="K26" s="216"/>
      <c r="L26" s="217"/>
    </row>
    <row r="27" spans="1:12" ht="21" customHeight="1">
      <c r="A27" s="7" t="s">
        <v>17</v>
      </c>
      <c r="B27" s="342" t="s">
        <v>162</v>
      </c>
      <c r="C27" s="342"/>
      <c r="D27" s="342"/>
      <c r="E27" s="342"/>
      <c r="F27" s="342"/>
      <c r="G27" s="342"/>
      <c r="H27" s="342"/>
      <c r="I27" s="343"/>
      <c r="J27" s="361"/>
      <c r="K27" s="216"/>
      <c r="L27" s="217"/>
    </row>
    <row r="28" spans="1:12" ht="21" customHeight="1">
      <c r="A28" s="7" t="s">
        <v>18</v>
      </c>
      <c r="B28" s="342" t="s">
        <v>19</v>
      </c>
      <c r="C28" s="342"/>
      <c r="D28" s="342"/>
      <c r="E28" s="342"/>
      <c r="F28" s="342"/>
      <c r="G28" s="342"/>
      <c r="H28" s="342"/>
      <c r="I28" s="343"/>
      <c r="J28" s="354"/>
      <c r="K28" s="230"/>
      <c r="L28" s="198"/>
    </row>
    <row r="29" spans="1:12" ht="21" customHeight="1">
      <c r="A29" s="7" t="s">
        <v>20</v>
      </c>
      <c r="B29" s="342" t="s">
        <v>21</v>
      </c>
      <c r="C29" s="342"/>
      <c r="D29" s="342"/>
      <c r="E29" s="342"/>
      <c r="F29" s="342"/>
      <c r="G29" s="342"/>
      <c r="H29" s="342"/>
      <c r="I29" s="343"/>
      <c r="J29" s="354"/>
      <c r="K29" s="230"/>
      <c r="L29" s="198"/>
    </row>
    <row r="30" spans="1:12" ht="21" customHeight="1">
      <c r="A30" s="5" t="s">
        <v>22</v>
      </c>
      <c r="B30" s="358" t="s">
        <v>184</v>
      </c>
      <c r="C30" s="358"/>
      <c r="D30" s="358"/>
      <c r="E30" s="358"/>
      <c r="F30" s="358"/>
      <c r="G30" s="359" t="s">
        <v>23</v>
      </c>
      <c r="H30" s="359"/>
      <c r="I30" s="360"/>
      <c r="J30" s="339">
        <f>J25+J26+J27+J28+J29</f>
        <v>0</v>
      </c>
      <c r="K30" s="340"/>
      <c r="L30" s="341"/>
    </row>
    <row r="31" spans="1:12" ht="21" customHeight="1">
      <c r="A31" s="5" t="s">
        <v>190</v>
      </c>
      <c r="B31" s="346" t="s">
        <v>24</v>
      </c>
      <c r="C31" s="346"/>
      <c r="D31" s="346"/>
      <c r="E31" s="346"/>
      <c r="F31" s="346"/>
      <c r="G31" s="346"/>
      <c r="H31" s="356"/>
      <c r="I31" s="357"/>
      <c r="J31" s="354"/>
      <c r="K31" s="420"/>
      <c r="L31" s="195"/>
    </row>
    <row r="32" spans="1:12" ht="21" customHeight="1">
      <c r="A32" s="5" t="s">
        <v>25</v>
      </c>
      <c r="B32" s="358" t="s">
        <v>26</v>
      </c>
      <c r="C32" s="358"/>
      <c r="D32" s="358"/>
      <c r="E32" s="358"/>
      <c r="F32" s="358"/>
      <c r="G32" s="359" t="s">
        <v>201</v>
      </c>
      <c r="H32" s="359"/>
      <c r="I32" s="360"/>
      <c r="J32" s="339">
        <f>J30-J31</f>
        <v>0</v>
      </c>
      <c r="K32" s="340"/>
      <c r="L32" s="341"/>
    </row>
    <row r="33" spans="1:12" ht="21" customHeight="1">
      <c r="A33" s="5" t="s">
        <v>27</v>
      </c>
      <c r="B33" s="346" t="s">
        <v>28</v>
      </c>
      <c r="C33" s="346"/>
      <c r="D33" s="346"/>
      <c r="E33" s="346"/>
      <c r="F33" s="346"/>
      <c r="G33" s="346"/>
      <c r="H33" s="423"/>
      <c r="I33" s="424"/>
      <c r="J33" s="361"/>
      <c r="K33" s="362"/>
      <c r="L33" s="363"/>
    </row>
    <row r="34" spans="1:12" ht="21" customHeight="1">
      <c r="A34" s="5" t="s">
        <v>29</v>
      </c>
      <c r="B34" s="358" t="s">
        <v>187</v>
      </c>
      <c r="C34" s="358"/>
      <c r="D34" s="358"/>
      <c r="E34" s="358"/>
      <c r="F34" s="358"/>
      <c r="G34" s="359" t="s">
        <v>30</v>
      </c>
      <c r="H34" s="359"/>
      <c r="I34" s="360"/>
      <c r="J34" s="364">
        <f>J32+J33</f>
        <v>0</v>
      </c>
      <c r="K34" s="365"/>
      <c r="L34" s="366"/>
    </row>
    <row r="35" spans="1:12" ht="21" customHeight="1">
      <c r="A35" s="435"/>
      <c r="B35" s="435"/>
      <c r="C35" s="435"/>
      <c r="D35" s="435"/>
      <c r="E35" s="435"/>
      <c r="F35" s="435"/>
      <c r="G35" s="435"/>
      <c r="H35" s="435"/>
      <c r="I35" s="435"/>
      <c r="J35" s="435"/>
      <c r="K35" s="14"/>
      <c r="L35" s="88"/>
    </row>
    <row r="36" spans="1:12" ht="22.9" customHeight="1">
      <c r="A36" s="371" t="s">
        <v>157</v>
      </c>
      <c r="B36" s="372"/>
      <c r="C36" s="372"/>
      <c r="D36" s="372"/>
      <c r="E36" s="372"/>
      <c r="F36" s="372"/>
      <c r="G36" s="372"/>
      <c r="H36" s="372"/>
      <c r="I36" s="372"/>
      <c r="J36" s="204"/>
      <c r="K36" s="204"/>
      <c r="L36" s="205"/>
    </row>
    <row r="37" spans="1:12" ht="21" customHeight="1">
      <c r="A37" s="9" t="s">
        <v>31</v>
      </c>
      <c r="B37" s="346" t="s">
        <v>173</v>
      </c>
      <c r="C37" s="204"/>
      <c r="D37" s="204"/>
      <c r="E37" s="204"/>
      <c r="F37" s="6"/>
      <c r="G37" s="8" t="s">
        <v>205</v>
      </c>
      <c r="H37" s="339">
        <f>IF(K16="X","0",(0.01375*J34))</f>
        <v>0</v>
      </c>
      <c r="I37" s="425"/>
      <c r="J37" s="370"/>
      <c r="K37" s="204"/>
      <c r="L37" s="205"/>
    </row>
    <row r="38" spans="1:12" ht="21" customHeight="1">
      <c r="A38" s="10"/>
      <c r="B38" s="346" t="s">
        <v>174</v>
      </c>
      <c r="C38" s="204"/>
      <c r="D38" s="204"/>
      <c r="E38" s="204" t="s">
        <v>32</v>
      </c>
      <c r="F38" s="204"/>
      <c r="G38" s="205"/>
      <c r="H38" s="354"/>
      <c r="I38" s="355"/>
      <c r="J38" s="370"/>
      <c r="K38" s="204"/>
      <c r="L38" s="205"/>
    </row>
    <row r="39" spans="1:12" ht="21" customHeight="1">
      <c r="A39" s="10"/>
      <c r="B39" s="344" t="s">
        <v>183</v>
      </c>
      <c r="C39" s="345"/>
      <c r="D39" s="345"/>
      <c r="E39" s="345"/>
      <c r="F39" s="345"/>
      <c r="G39" s="345"/>
      <c r="H39" s="351"/>
      <c r="I39" s="352"/>
      <c r="J39" s="158"/>
      <c r="K39" s="159"/>
      <c r="L39" s="160"/>
    </row>
    <row r="40" spans="1:12" ht="21" customHeight="1">
      <c r="A40" s="7"/>
      <c r="B40" s="349" t="s">
        <v>158</v>
      </c>
      <c r="C40" s="350"/>
      <c r="D40" s="350"/>
      <c r="E40" s="353" t="s">
        <v>185</v>
      </c>
      <c r="F40" s="204"/>
      <c r="G40" s="204"/>
      <c r="H40" s="347" t="s">
        <v>160</v>
      </c>
      <c r="I40" s="348"/>
      <c r="J40" s="367">
        <f>SUM(H37+H38-H39)</f>
        <v>0</v>
      </c>
      <c r="K40" s="368"/>
      <c r="L40" s="369"/>
    </row>
    <row r="41" spans="1:12" ht="15.75">
      <c r="A41" s="16"/>
      <c r="B41" s="421" t="s">
        <v>0</v>
      </c>
      <c r="C41" s="422"/>
      <c r="D41" s="29" t="str">
        <f>IF(J8="","",J8)</f>
        <v/>
      </c>
      <c r="E41" s="19"/>
      <c r="F41" s="30" t="s">
        <v>197</v>
      </c>
      <c r="G41" s="29" t="str">
        <f>IF(J17="","",J17)</f>
        <v/>
      </c>
      <c r="H41" s="72"/>
      <c r="I41" s="20" t="s">
        <v>104</v>
      </c>
      <c r="J41" s="290" t="str">
        <f>IF(D17="","",D17)</f>
        <v/>
      </c>
      <c r="K41" s="291" t="str">
        <f>IF(N17="","",N17)</f>
        <v/>
      </c>
      <c r="L41" s="291" t="str">
        <f>IF(O17="","",O17)</f>
        <v/>
      </c>
    </row>
    <row r="42" spans="1:12" ht="10.9" customHeight="1">
      <c r="A42" s="17"/>
      <c r="B42" s="52"/>
      <c r="C42" s="52"/>
      <c r="D42" s="84"/>
      <c r="E42" s="16"/>
      <c r="F42" s="16"/>
      <c r="G42" s="16"/>
      <c r="H42" s="85"/>
      <c r="I42" s="114"/>
      <c r="J42" s="66"/>
      <c r="K42" s="66"/>
    </row>
    <row r="43" spans="1:12" ht="22.9" customHeight="1">
      <c r="A43" s="306" t="s">
        <v>144</v>
      </c>
      <c r="B43" s="307"/>
      <c r="C43" s="307"/>
      <c r="D43" s="307"/>
      <c r="E43" s="307"/>
      <c r="F43" s="307"/>
      <c r="G43" s="307"/>
      <c r="H43" s="307"/>
      <c r="I43" s="307"/>
      <c r="J43" s="204"/>
      <c r="K43" s="204"/>
      <c r="L43" s="205"/>
    </row>
    <row r="44" spans="1:12" ht="21" customHeight="1">
      <c r="A44" s="21" t="s">
        <v>33</v>
      </c>
      <c r="B44" s="441" t="s">
        <v>200</v>
      </c>
      <c r="C44" s="319"/>
      <c r="D44" s="319"/>
      <c r="E44" s="224"/>
      <c r="F44" s="224"/>
      <c r="G44" s="224"/>
      <c r="H44" s="305"/>
      <c r="I44" s="426"/>
      <c r="J44" s="436"/>
      <c r="K44" s="204"/>
      <c r="L44" s="205"/>
    </row>
    <row r="45" spans="1:12" ht="21" customHeight="1">
      <c r="A45" s="24"/>
      <c r="B45" s="298" t="s">
        <v>163</v>
      </c>
      <c r="C45" s="298"/>
      <c r="D45" s="298"/>
      <c r="E45" s="299"/>
      <c r="F45" s="299"/>
      <c r="G45" s="300"/>
      <c r="H45" s="305"/>
      <c r="I45" s="426"/>
      <c r="J45" s="436"/>
      <c r="K45" s="204"/>
      <c r="L45" s="205"/>
    </row>
    <row r="46" spans="1:12" ht="21" customHeight="1">
      <c r="A46" s="24"/>
      <c r="B46" s="298" t="s">
        <v>153</v>
      </c>
      <c r="C46" s="298"/>
      <c r="D46" s="298"/>
      <c r="E46" s="298"/>
      <c r="F46" s="298"/>
      <c r="G46" s="440"/>
      <c r="H46" s="305"/>
      <c r="I46" s="426"/>
      <c r="J46" s="436"/>
      <c r="K46" s="204"/>
      <c r="L46" s="205"/>
    </row>
    <row r="47" spans="1:12" ht="21" customHeight="1">
      <c r="A47" s="24"/>
      <c r="B47" s="319" t="s">
        <v>95</v>
      </c>
      <c r="C47" s="319"/>
      <c r="D47" s="319"/>
      <c r="E47" s="224"/>
      <c r="F47" s="224"/>
      <c r="G47" s="224"/>
      <c r="H47" s="305"/>
      <c r="I47" s="426"/>
      <c r="J47" s="436"/>
      <c r="K47" s="204"/>
      <c r="L47" s="205"/>
    </row>
    <row r="48" spans="1:12" ht="21" customHeight="1">
      <c r="A48" s="24"/>
      <c r="B48" s="319" t="s">
        <v>96</v>
      </c>
      <c r="C48" s="319"/>
      <c r="D48" s="319"/>
      <c r="E48" s="224"/>
      <c r="F48" s="224"/>
      <c r="G48" s="224"/>
      <c r="H48" s="305"/>
      <c r="I48" s="426"/>
      <c r="J48" s="436"/>
      <c r="K48" s="204"/>
      <c r="L48" s="205"/>
    </row>
    <row r="49" spans="1:13" ht="21" customHeight="1">
      <c r="A49" s="25"/>
      <c r="B49" s="319" t="s">
        <v>132</v>
      </c>
      <c r="C49" s="224"/>
      <c r="D49" s="224"/>
      <c r="E49" s="224"/>
      <c r="F49" s="23"/>
      <c r="G49" s="247" t="s">
        <v>133</v>
      </c>
      <c r="H49" s="438"/>
      <c r="I49" s="438"/>
      <c r="J49" s="320">
        <f>SUM(H44:I48)</f>
        <v>0</v>
      </c>
      <c r="K49" s="368"/>
      <c r="L49" s="369"/>
    </row>
    <row r="50" spans="1:13" ht="19.899999999999999" customHeight="1"/>
    <row r="51" spans="1:13" ht="22.9" customHeight="1">
      <c r="A51" s="518" t="s">
        <v>145</v>
      </c>
      <c r="B51" s="519"/>
      <c r="C51" s="519"/>
      <c r="D51" s="519"/>
      <c r="E51" s="519"/>
      <c r="F51" s="519"/>
      <c r="G51" s="519"/>
      <c r="H51" s="519"/>
      <c r="I51" s="519"/>
      <c r="J51" s="520"/>
      <c r="K51" s="520"/>
      <c r="L51" s="521"/>
    </row>
    <row r="52" spans="1:13" ht="21" customHeight="1">
      <c r="A52" s="26" t="s">
        <v>151</v>
      </c>
      <c r="B52" s="319" t="s">
        <v>152</v>
      </c>
      <c r="C52" s="319"/>
      <c r="D52" s="319"/>
      <c r="E52" s="319"/>
      <c r="F52" s="319"/>
      <c r="G52" s="130"/>
      <c r="H52" s="23"/>
      <c r="I52" s="125"/>
      <c r="J52" s="305"/>
      <c r="K52" s="420"/>
      <c r="L52" s="195"/>
      <c r="M52" s="28"/>
    </row>
    <row r="53" spans="1:13" ht="21" customHeight="1">
      <c r="A53" s="26" t="s">
        <v>34</v>
      </c>
      <c r="B53" s="430" t="s">
        <v>164</v>
      </c>
      <c r="C53" s="430"/>
      <c r="D53" s="430"/>
      <c r="E53" s="444"/>
      <c r="F53" s="444"/>
      <c r="G53" s="444"/>
      <c r="H53" s="444"/>
      <c r="I53" s="238"/>
      <c r="J53" s="305"/>
      <c r="K53" s="420"/>
      <c r="L53" s="195"/>
    </row>
    <row r="54" spans="1:13" ht="21" customHeight="1">
      <c r="A54" s="26" t="s">
        <v>35</v>
      </c>
      <c r="B54" s="430" t="s">
        <v>134</v>
      </c>
      <c r="C54" s="507"/>
      <c r="D54" s="507"/>
      <c r="E54" s="507"/>
      <c r="F54" s="507"/>
      <c r="G54" s="444"/>
      <c r="H54" s="444"/>
      <c r="I54" s="238"/>
      <c r="J54" s="305"/>
      <c r="K54" s="420"/>
      <c r="L54" s="195"/>
    </row>
    <row r="55" spans="1:13" ht="21" customHeight="1">
      <c r="A55" s="26" t="s">
        <v>36</v>
      </c>
      <c r="B55" s="430" t="s">
        <v>103</v>
      </c>
      <c r="C55" s="430"/>
      <c r="D55" s="430"/>
      <c r="E55" s="507"/>
      <c r="F55" s="507"/>
      <c r="G55" s="507"/>
      <c r="H55" s="504"/>
      <c r="I55" s="522"/>
      <c r="J55" s="305"/>
      <c r="K55" s="420"/>
      <c r="L55" s="195"/>
    </row>
    <row r="56" spans="1:13" ht="21" customHeight="1">
      <c r="A56" s="26" t="s">
        <v>37</v>
      </c>
      <c r="B56" s="34" t="s">
        <v>166</v>
      </c>
      <c r="C56" s="34"/>
      <c r="D56" s="34"/>
      <c r="E56" s="32"/>
      <c r="F56" s="32"/>
      <c r="G56" s="32"/>
      <c r="H56" s="33"/>
      <c r="I56" s="31"/>
      <c r="J56" s="305"/>
      <c r="K56" s="420"/>
      <c r="L56" s="195"/>
    </row>
    <row r="57" spans="1:13" ht="21" customHeight="1">
      <c r="A57" s="26" t="s">
        <v>38</v>
      </c>
      <c r="B57" s="430" t="s">
        <v>147</v>
      </c>
      <c r="C57" s="507"/>
      <c r="D57" s="507"/>
      <c r="E57" s="507"/>
      <c r="F57" s="507"/>
      <c r="G57" s="35"/>
      <c r="H57" s="32"/>
      <c r="I57" s="31"/>
      <c r="J57" s="305"/>
      <c r="K57" s="420"/>
      <c r="L57" s="195"/>
    </row>
    <row r="58" spans="1:13" ht="21" customHeight="1">
      <c r="A58" s="26" t="s">
        <v>39</v>
      </c>
      <c r="B58" s="429" t="s">
        <v>198</v>
      </c>
      <c r="C58" s="430"/>
      <c r="D58" s="430"/>
      <c r="E58" s="431"/>
      <c r="F58" s="431"/>
      <c r="G58" s="431"/>
      <c r="H58" s="431"/>
      <c r="I58" s="432"/>
      <c r="J58" s="305"/>
      <c r="K58" s="420"/>
      <c r="L58" s="195"/>
    </row>
    <row r="59" spans="1:13" ht="21" customHeight="1">
      <c r="A59" s="26" t="s">
        <v>40</v>
      </c>
      <c r="B59" s="34" t="s">
        <v>97</v>
      </c>
      <c r="C59" s="34"/>
      <c r="D59" s="34"/>
      <c r="E59" s="32"/>
      <c r="F59" s="32"/>
      <c r="G59" s="32"/>
      <c r="H59" s="36"/>
      <c r="I59" s="37"/>
      <c r="J59" s="305"/>
      <c r="K59" s="420"/>
      <c r="L59" s="195"/>
    </row>
    <row r="60" spans="1:13" ht="21" customHeight="1">
      <c r="A60" s="175" t="s">
        <v>202</v>
      </c>
      <c r="B60" s="319" t="s">
        <v>105</v>
      </c>
      <c r="C60" s="319"/>
      <c r="D60" s="319"/>
      <c r="E60" s="224"/>
      <c r="F60" s="224"/>
      <c r="G60" s="224"/>
      <c r="H60" s="305"/>
      <c r="I60" s="426"/>
      <c r="J60" s="436"/>
      <c r="K60" s="204"/>
      <c r="L60" s="205"/>
    </row>
    <row r="61" spans="1:13" ht="21" customHeight="1">
      <c r="A61" s="24"/>
      <c r="B61" s="298" t="s">
        <v>106</v>
      </c>
      <c r="C61" s="298"/>
      <c r="D61" s="298"/>
      <c r="E61" s="299"/>
      <c r="F61" s="299"/>
      <c r="G61" s="300"/>
      <c r="H61" s="305"/>
      <c r="I61" s="426"/>
      <c r="J61" s="436"/>
      <c r="K61" s="204"/>
      <c r="L61" s="205"/>
    </row>
    <row r="62" spans="1:13" ht="21" customHeight="1" thickBot="1">
      <c r="A62" s="24"/>
      <c r="B62" s="298" t="s">
        <v>107</v>
      </c>
      <c r="C62" s="298"/>
      <c r="D62" s="298"/>
      <c r="E62" s="298"/>
      <c r="F62" s="433"/>
      <c r="G62" s="434"/>
      <c r="H62" s="305"/>
      <c r="I62" s="426"/>
      <c r="J62" s="436"/>
      <c r="K62" s="204"/>
      <c r="L62" s="205"/>
    </row>
    <row r="63" spans="1:13" ht="21" customHeight="1" thickTop="1" thickBot="1">
      <c r="A63" s="25"/>
      <c r="B63" s="319" t="s">
        <v>155</v>
      </c>
      <c r="C63" s="319"/>
      <c r="D63" s="319"/>
      <c r="E63" s="319"/>
      <c r="F63" s="166" t="s">
        <v>177</v>
      </c>
      <c r="G63" s="165" t="str">
        <f>IF(J63=0,"",J63/(J34-J96))</f>
        <v/>
      </c>
      <c r="H63" s="442" t="s">
        <v>143</v>
      </c>
      <c r="I63" s="443"/>
      <c r="J63" s="320">
        <f>+H60+H61+H62</f>
        <v>0</v>
      </c>
      <c r="K63" s="204"/>
      <c r="L63" s="205"/>
    </row>
    <row r="64" spans="1:13" ht="21" customHeight="1" thickTop="1">
      <c r="A64" s="26" t="s">
        <v>41</v>
      </c>
      <c r="B64" s="319" t="s">
        <v>46</v>
      </c>
      <c r="C64" s="319"/>
      <c r="D64" s="319"/>
      <c r="E64" s="224"/>
      <c r="F64" s="331"/>
      <c r="G64" s="331"/>
      <c r="H64" s="427"/>
      <c r="I64" s="428"/>
      <c r="J64" s="305"/>
      <c r="K64" s="230"/>
      <c r="L64" s="198"/>
    </row>
    <row r="65" spans="1:13" ht="21" customHeight="1">
      <c r="A65" s="26" t="s">
        <v>42</v>
      </c>
      <c r="B65" s="223" t="s">
        <v>161</v>
      </c>
      <c r="C65" s="223"/>
      <c r="D65" s="223"/>
      <c r="E65" s="204"/>
      <c r="F65" s="204"/>
      <c r="G65" s="247" t="s">
        <v>154</v>
      </c>
      <c r="H65" s="438"/>
      <c r="I65" s="428"/>
      <c r="J65" s="437">
        <f>SUM(J49:L64)</f>
        <v>0</v>
      </c>
      <c r="K65" s="204"/>
      <c r="L65" s="205"/>
    </row>
    <row r="66" spans="1:13" s="77" customFormat="1" ht="20.45" customHeight="1">
      <c r="A66" s="138"/>
      <c r="B66" s="38"/>
      <c r="C66" s="38"/>
      <c r="D66" s="38"/>
      <c r="E66" s="39"/>
      <c r="F66" s="39"/>
      <c r="G66" s="139"/>
      <c r="H66" s="140"/>
      <c r="I66" s="140"/>
      <c r="J66" s="141"/>
      <c r="K66" s="1"/>
      <c r="L66" s="1"/>
    </row>
    <row r="67" spans="1:13" s="77" customFormat="1" ht="21" customHeight="1">
      <c r="A67" s="512" t="s">
        <v>116</v>
      </c>
      <c r="B67" s="513"/>
      <c r="C67" s="513"/>
      <c r="D67" s="513"/>
      <c r="E67" s="513"/>
      <c r="F67" s="513"/>
      <c r="G67" s="513"/>
      <c r="H67" s="513"/>
      <c r="I67" s="513"/>
      <c r="J67" s="513"/>
      <c r="K67" s="513"/>
      <c r="L67" s="514"/>
    </row>
    <row r="68" spans="1:13" s="77" customFormat="1" ht="21" customHeight="1">
      <c r="A68" s="515"/>
      <c r="B68" s="516"/>
      <c r="C68" s="516"/>
      <c r="D68" s="516"/>
      <c r="E68" s="516"/>
      <c r="F68" s="516"/>
      <c r="G68" s="516"/>
      <c r="H68" s="516"/>
      <c r="I68" s="516"/>
      <c r="J68" s="516"/>
      <c r="K68" s="516"/>
      <c r="L68" s="517"/>
    </row>
    <row r="69" spans="1:13" s="77" customFormat="1" ht="21" customHeight="1">
      <c r="A69" s="308" t="s">
        <v>117</v>
      </c>
      <c r="B69" s="309"/>
      <c r="C69" s="309"/>
      <c r="D69" s="136"/>
      <c r="E69" s="136"/>
      <c r="F69" s="314" t="s">
        <v>121</v>
      </c>
      <c r="G69" s="314"/>
      <c r="H69" s="314"/>
      <c r="I69" s="314"/>
      <c r="J69" s="314"/>
      <c r="K69" s="314"/>
      <c r="L69" s="439"/>
    </row>
    <row r="70" spans="1:13" s="77" customFormat="1" ht="21" customHeight="1">
      <c r="A70" s="310"/>
      <c r="B70" s="311"/>
      <c r="C70" s="311"/>
      <c r="D70" s="135"/>
      <c r="E70" s="135"/>
      <c r="F70" s="317"/>
      <c r="G70" s="317"/>
      <c r="H70" s="317"/>
      <c r="I70" s="317"/>
      <c r="J70" s="317"/>
      <c r="K70" s="317"/>
      <c r="L70" s="318"/>
    </row>
    <row r="71" spans="1:13" s="77" customFormat="1" ht="21" customHeight="1">
      <c r="A71" s="312" t="s">
        <v>118</v>
      </c>
      <c r="B71" s="313"/>
      <c r="C71" s="313"/>
      <c r="D71" s="313"/>
      <c r="E71" s="136"/>
      <c r="F71" s="314" t="s">
        <v>131</v>
      </c>
      <c r="G71" s="315"/>
      <c r="H71" s="315"/>
      <c r="I71" s="315"/>
      <c r="J71" s="315"/>
      <c r="K71" s="315"/>
      <c r="L71" s="316"/>
    </row>
    <row r="72" spans="1:13" s="77" customFormat="1" ht="21" customHeight="1">
      <c r="A72" s="310"/>
      <c r="B72" s="311"/>
      <c r="C72" s="311"/>
      <c r="D72" s="311"/>
      <c r="E72" s="135"/>
      <c r="F72" s="317"/>
      <c r="G72" s="317"/>
      <c r="H72" s="317"/>
      <c r="I72" s="317"/>
      <c r="J72" s="317"/>
      <c r="K72" s="317"/>
      <c r="L72" s="318"/>
    </row>
    <row r="73" spans="1:13" ht="15.75">
      <c r="A73" s="327" t="s">
        <v>0</v>
      </c>
      <c r="B73" s="328"/>
      <c r="C73" s="168" t="str">
        <f>IF(J8="","",J8)</f>
        <v/>
      </c>
      <c r="D73" s="19" t="s">
        <v>141</v>
      </c>
      <c r="E73" s="177" t="s">
        <v>192</v>
      </c>
      <c r="F73" s="29" t="str">
        <f>IF(J17="","",J17)</f>
        <v/>
      </c>
      <c r="G73" s="109"/>
      <c r="H73" s="285" t="s">
        <v>104</v>
      </c>
      <c r="I73" s="286"/>
      <c r="J73" s="290" t="str">
        <f>IF(D17="","",D17)</f>
        <v/>
      </c>
      <c r="K73" s="291" t="str">
        <f>IF(N49="","",N49)</f>
        <v/>
      </c>
      <c r="L73" s="291" t="str">
        <f>IF(O49="","",O49)</f>
        <v/>
      </c>
    </row>
    <row r="74" spans="1:13">
      <c r="A74" s="70"/>
      <c r="B74" s="70"/>
      <c r="C74" s="70"/>
      <c r="D74" s="70"/>
      <c r="E74" s="70"/>
      <c r="F74" s="70"/>
      <c r="G74" s="70"/>
      <c r="H74" s="70"/>
      <c r="I74" s="70"/>
      <c r="J74" s="444"/>
      <c r="K74" s="444"/>
      <c r="L74" s="444"/>
    </row>
    <row r="75" spans="1:13" ht="22.9" customHeight="1">
      <c r="A75" s="306" t="s">
        <v>146</v>
      </c>
      <c r="B75" s="307"/>
      <c r="C75" s="307"/>
      <c r="D75" s="307"/>
      <c r="E75" s="307"/>
      <c r="F75" s="307"/>
      <c r="G75" s="307"/>
      <c r="H75" s="307"/>
      <c r="I75" s="307"/>
      <c r="J75" s="204"/>
      <c r="K75" s="204"/>
      <c r="L75" s="205"/>
    </row>
    <row r="76" spans="1:13" ht="28.15" customHeight="1">
      <c r="A76" s="156" t="s">
        <v>43</v>
      </c>
      <c r="B76" s="321" t="s">
        <v>181</v>
      </c>
      <c r="C76" s="322"/>
      <c r="D76" s="322"/>
      <c r="E76" s="322"/>
      <c r="F76" s="323"/>
      <c r="G76" s="323"/>
      <c r="H76" s="323"/>
      <c r="I76" s="324"/>
      <c r="J76" s="305"/>
      <c r="K76" s="420"/>
      <c r="L76" s="195"/>
    </row>
    <row r="77" spans="1:13" ht="28.15" customHeight="1">
      <c r="A77" s="156" t="s">
        <v>44</v>
      </c>
      <c r="B77" s="301" t="s">
        <v>182</v>
      </c>
      <c r="C77" s="302"/>
      <c r="D77" s="302"/>
      <c r="E77" s="303"/>
      <c r="F77" s="303"/>
      <c r="G77" s="303"/>
      <c r="H77" s="303"/>
      <c r="I77" s="304"/>
      <c r="J77" s="305"/>
      <c r="K77" s="230"/>
      <c r="L77" s="198"/>
    </row>
    <row r="78" spans="1:13" ht="21" customHeight="1">
      <c r="A78" s="26" t="s">
        <v>45</v>
      </c>
      <c r="B78" s="319" t="s">
        <v>136</v>
      </c>
      <c r="C78" s="319"/>
      <c r="D78" s="319"/>
      <c r="E78" s="319"/>
      <c r="F78" s="204"/>
      <c r="G78" s="204"/>
      <c r="H78" s="204"/>
      <c r="I78" s="205"/>
      <c r="J78" s="305"/>
      <c r="K78" s="230"/>
      <c r="L78" s="198"/>
    </row>
    <row r="79" spans="1:13" ht="21" customHeight="1">
      <c r="A79" s="26" t="s">
        <v>47</v>
      </c>
      <c r="B79" s="319" t="s">
        <v>98</v>
      </c>
      <c r="C79" s="319"/>
      <c r="D79" s="319"/>
      <c r="E79" s="224"/>
      <c r="F79" s="224"/>
      <c r="G79" s="224"/>
      <c r="H79" s="27"/>
      <c r="I79" s="22"/>
      <c r="J79" s="305"/>
      <c r="K79" s="230"/>
      <c r="L79" s="198"/>
      <c r="M79" s="16"/>
    </row>
    <row r="80" spans="1:13" ht="21" customHeight="1">
      <c r="A80" s="26" t="s">
        <v>48</v>
      </c>
      <c r="B80" s="319" t="s">
        <v>99</v>
      </c>
      <c r="C80" s="319"/>
      <c r="D80" s="319"/>
      <c r="E80" s="224"/>
      <c r="F80" s="224"/>
      <c r="G80" s="224"/>
      <c r="H80" s="27"/>
      <c r="I80" s="18"/>
      <c r="J80" s="305"/>
      <c r="K80" s="230"/>
      <c r="L80" s="198"/>
    </row>
    <row r="81" spans="1:13" ht="21" customHeight="1">
      <c r="A81" s="21" t="s">
        <v>49</v>
      </c>
      <c r="B81" s="38" t="s">
        <v>112</v>
      </c>
      <c r="C81" s="38"/>
      <c r="D81" s="38"/>
      <c r="E81" s="39"/>
      <c r="F81" s="40" t="s">
        <v>165</v>
      </c>
      <c r="G81" s="28"/>
      <c r="H81" s="504"/>
      <c r="I81" s="511"/>
      <c r="J81" s="490">
        <f>J34</f>
        <v>0</v>
      </c>
      <c r="K81" s="204"/>
      <c r="L81" s="205"/>
    </row>
    <row r="82" spans="1:13" ht="21" customHeight="1">
      <c r="A82" s="26" t="s">
        <v>94</v>
      </c>
      <c r="B82" s="223" t="s">
        <v>100</v>
      </c>
      <c r="C82" s="223"/>
      <c r="D82" s="223"/>
      <c r="E82" s="338"/>
      <c r="F82" s="338"/>
      <c r="G82" s="338"/>
      <c r="H82" s="247" t="s">
        <v>109</v>
      </c>
      <c r="I82" s="428"/>
      <c r="J82" s="320">
        <f>SUM(J76:L81)</f>
        <v>0</v>
      </c>
      <c r="K82" s="204"/>
      <c r="L82" s="205"/>
    </row>
    <row r="83" spans="1:13" ht="21" customHeight="1">
      <c r="A83" s="21" t="s">
        <v>50</v>
      </c>
      <c r="B83" s="319" t="s">
        <v>137</v>
      </c>
      <c r="C83" s="319"/>
      <c r="D83" s="319"/>
      <c r="E83" s="224"/>
      <c r="F83" s="224"/>
      <c r="G83" s="224"/>
      <c r="H83" s="305"/>
      <c r="I83" s="508"/>
      <c r="J83" s="436"/>
      <c r="K83" s="204"/>
      <c r="L83" s="205"/>
    </row>
    <row r="84" spans="1:13" ht="21" customHeight="1">
      <c r="A84" s="24"/>
      <c r="B84" s="298" t="s">
        <v>119</v>
      </c>
      <c r="C84" s="298"/>
      <c r="D84" s="298"/>
      <c r="E84" s="299"/>
      <c r="F84" s="299"/>
      <c r="G84" s="300"/>
      <c r="H84" s="305"/>
      <c r="I84" s="426"/>
      <c r="J84" s="436"/>
      <c r="K84" s="204"/>
      <c r="L84" s="205"/>
    </row>
    <row r="85" spans="1:13" ht="21" customHeight="1">
      <c r="A85" s="24"/>
      <c r="B85" s="298" t="s">
        <v>120</v>
      </c>
      <c r="C85" s="298"/>
      <c r="D85" s="298"/>
      <c r="E85" s="298"/>
      <c r="F85" s="298"/>
      <c r="G85" s="440"/>
      <c r="H85" s="305"/>
      <c r="I85" s="426"/>
      <c r="J85" s="436"/>
      <c r="K85" s="204"/>
      <c r="L85" s="205"/>
    </row>
    <row r="86" spans="1:13" ht="21" customHeight="1">
      <c r="A86" s="25"/>
      <c r="B86" s="319" t="s">
        <v>135</v>
      </c>
      <c r="C86" s="319"/>
      <c r="D86" s="319"/>
      <c r="E86" s="319"/>
      <c r="F86" s="224"/>
      <c r="G86" s="224"/>
      <c r="H86" s="442" t="s">
        <v>142</v>
      </c>
      <c r="I86" s="443"/>
      <c r="J86" s="320">
        <f>H83+H84-H85</f>
        <v>0</v>
      </c>
      <c r="K86" s="204"/>
      <c r="L86" s="205"/>
    </row>
    <row r="87" spans="1:13" ht="21" customHeight="1">
      <c r="A87" s="26" t="s">
        <v>51</v>
      </c>
      <c r="B87" s="430" t="s">
        <v>52</v>
      </c>
      <c r="C87" s="430"/>
      <c r="D87" s="430"/>
      <c r="E87" s="34"/>
      <c r="F87" s="34"/>
      <c r="G87" s="34"/>
      <c r="H87" s="504"/>
      <c r="I87" s="505"/>
      <c r="J87" s="305"/>
      <c r="K87" s="230"/>
      <c r="L87" s="198"/>
    </row>
    <row r="88" spans="1:13" ht="21" customHeight="1">
      <c r="A88" s="21" t="s">
        <v>53</v>
      </c>
      <c r="B88" s="319" t="s">
        <v>115</v>
      </c>
      <c r="C88" s="319"/>
      <c r="D88" s="41"/>
      <c r="E88" s="41"/>
      <c r="F88" s="22"/>
      <c r="G88" s="319" t="s">
        <v>114</v>
      </c>
      <c r="H88" s="224"/>
      <c r="I88" s="480"/>
      <c r="J88" s="305"/>
      <c r="K88" s="230"/>
      <c r="L88" s="198"/>
    </row>
    <row r="89" spans="1:13" ht="21" customHeight="1">
      <c r="A89" s="21" t="s">
        <v>54</v>
      </c>
      <c r="B89" s="38" t="s">
        <v>113</v>
      </c>
      <c r="C89" s="38"/>
      <c r="D89" s="38"/>
      <c r="E89" s="39"/>
      <c r="F89" s="477" t="s">
        <v>167</v>
      </c>
      <c r="G89" s="204"/>
      <c r="H89" s="204"/>
      <c r="I89" s="205"/>
      <c r="J89" s="490">
        <f>J65</f>
        <v>0</v>
      </c>
      <c r="K89" s="204"/>
      <c r="L89" s="205"/>
    </row>
    <row r="90" spans="1:13" ht="21" customHeight="1">
      <c r="A90" s="26" t="s">
        <v>55</v>
      </c>
      <c r="B90" s="223" t="s">
        <v>101</v>
      </c>
      <c r="C90" s="223"/>
      <c r="D90" s="223"/>
      <c r="E90" s="338"/>
      <c r="F90" s="338"/>
      <c r="G90" s="338"/>
      <c r="H90" s="247" t="s">
        <v>108</v>
      </c>
      <c r="I90" s="438"/>
      <c r="J90" s="320">
        <f>SUM(J86:L89)</f>
        <v>0</v>
      </c>
      <c r="K90" s="491"/>
      <c r="L90" s="492"/>
    </row>
    <row r="91" spans="1:13" ht="21" customHeight="1">
      <c r="A91" s="478" t="s">
        <v>102</v>
      </c>
      <c r="B91" s="478"/>
      <c r="C91" s="478"/>
      <c r="D91" s="478"/>
      <c r="E91" s="478"/>
      <c r="F91" s="478"/>
      <c r="G91" s="478"/>
      <c r="H91" s="478"/>
      <c r="I91" s="493"/>
      <c r="J91" s="494"/>
      <c r="K91" s="82"/>
      <c r="L91" s="79"/>
    </row>
    <row r="92" spans="1:13" ht="21" customHeight="1">
      <c r="A92" s="45"/>
      <c r="B92" s="506" t="s">
        <v>130</v>
      </c>
      <c r="C92" s="506"/>
      <c r="D92" s="506"/>
      <c r="E92" s="506"/>
      <c r="F92" s="46"/>
      <c r="G92" s="46"/>
      <c r="H92" s="509">
        <f>J82-J90</f>
        <v>0</v>
      </c>
      <c r="I92" s="510"/>
      <c r="J92" s="123"/>
      <c r="K92" s="124"/>
      <c r="L92" s="77"/>
    </row>
    <row r="93" spans="1:13" ht="19.899999999999999" customHeight="1">
      <c r="A93" s="126"/>
      <c r="B93" s="127"/>
      <c r="C93" s="127"/>
      <c r="D93" s="127"/>
      <c r="E93" s="127"/>
      <c r="F93" s="127"/>
      <c r="G93" s="127"/>
      <c r="H93" s="128"/>
      <c r="I93" s="129"/>
      <c r="J93" s="124"/>
      <c r="K93" s="124"/>
      <c r="L93" s="77"/>
    </row>
    <row r="94" spans="1:13" ht="22.9" customHeight="1">
      <c r="A94" s="306" t="s">
        <v>171</v>
      </c>
      <c r="B94" s="486"/>
      <c r="C94" s="486"/>
      <c r="D94" s="486"/>
      <c r="E94" s="486"/>
      <c r="F94" s="486"/>
      <c r="G94" s="486"/>
      <c r="H94" s="486"/>
      <c r="I94" s="486"/>
      <c r="J94" s="204"/>
      <c r="K94" s="204"/>
      <c r="L94" s="205"/>
      <c r="M94" s="28"/>
    </row>
    <row r="95" spans="1:13" ht="21" customHeight="1">
      <c r="A95" s="117" t="s">
        <v>170</v>
      </c>
      <c r="B95" s="47"/>
      <c r="C95" s="47"/>
      <c r="D95" s="47"/>
      <c r="E95" s="47"/>
      <c r="F95" s="47"/>
      <c r="G95" s="47"/>
      <c r="H95" s="47"/>
      <c r="I95" s="47"/>
      <c r="J95" s="16"/>
      <c r="K95" s="12"/>
      <c r="L95" s="132"/>
    </row>
    <row r="96" spans="1:13" ht="21" customHeight="1">
      <c r="A96" s="148" t="s">
        <v>149</v>
      </c>
      <c r="B96" s="81"/>
      <c r="C96" s="81"/>
      <c r="D96" s="81"/>
      <c r="E96" s="81"/>
      <c r="F96" s="500" t="s">
        <v>193</v>
      </c>
      <c r="G96" s="500"/>
      <c r="H96" s="500"/>
      <c r="I96" s="501"/>
      <c r="J96" s="479"/>
      <c r="K96" s="230"/>
      <c r="L96" s="198"/>
    </row>
    <row r="97" spans="1:12" ht="9" customHeight="1">
      <c r="A97" s="149"/>
      <c r="B97" s="47"/>
      <c r="C97" s="47"/>
      <c r="D97" s="47"/>
      <c r="E97" s="47"/>
      <c r="F97" s="47"/>
      <c r="G97" s="48"/>
      <c r="H97" s="48"/>
      <c r="I97" s="48"/>
      <c r="J97" s="83"/>
      <c r="K97" s="83"/>
      <c r="L97" s="78"/>
    </row>
    <row r="98" spans="1:12" ht="21" customHeight="1">
      <c r="A98" s="148" t="s">
        <v>150</v>
      </c>
      <c r="B98" s="81"/>
      <c r="C98" s="81"/>
      <c r="D98" s="81"/>
      <c r="E98" s="173"/>
      <c r="F98" s="500" t="s">
        <v>194</v>
      </c>
      <c r="G98" s="500"/>
      <c r="H98" s="500"/>
      <c r="I98" s="501"/>
      <c r="J98" s="489"/>
      <c r="K98" s="230"/>
      <c r="L98" s="198"/>
    </row>
    <row r="99" spans="1:12" ht="9" customHeight="1">
      <c r="A99" s="169"/>
      <c r="B99" s="47"/>
      <c r="C99" s="47"/>
      <c r="D99" s="47"/>
      <c r="E99" s="47"/>
      <c r="F99" s="47"/>
      <c r="G99" s="48"/>
      <c r="H99" s="48"/>
      <c r="I99" s="48"/>
      <c r="J99" s="170"/>
      <c r="K99" s="171"/>
      <c r="L99" s="171"/>
    </row>
    <row r="100" spans="1:12" ht="19.899999999999999" customHeight="1">
      <c r="A100" s="172" t="s">
        <v>189</v>
      </c>
      <c r="B100" s="131"/>
      <c r="C100" s="131"/>
      <c r="D100" s="131"/>
      <c r="E100" s="131"/>
      <c r="F100" s="131"/>
      <c r="G100" s="502" t="s">
        <v>188</v>
      </c>
      <c r="H100" s="502"/>
      <c r="I100" s="503"/>
      <c r="J100" s="489"/>
      <c r="K100" s="230"/>
      <c r="L100" s="198"/>
    </row>
    <row r="101" spans="1:12" ht="16.5">
      <c r="A101" s="481" t="s">
        <v>125</v>
      </c>
      <c r="B101" s="263"/>
      <c r="C101" s="263"/>
      <c r="D101" s="263"/>
      <c r="E101" s="263"/>
      <c r="F101" s="263"/>
      <c r="G101" s="263"/>
      <c r="H101" s="263"/>
      <c r="I101" s="263"/>
      <c r="J101" s="204"/>
      <c r="K101" s="204"/>
      <c r="L101" s="205"/>
    </row>
    <row r="102" spans="1:12" s="13" customFormat="1" ht="24.6" customHeight="1">
      <c r="A102" s="497" t="s">
        <v>126</v>
      </c>
      <c r="B102" s="498"/>
      <c r="C102" s="498"/>
      <c r="D102" s="498"/>
      <c r="E102" s="498"/>
      <c r="F102" s="498"/>
      <c r="G102" s="498"/>
      <c r="H102" s="498"/>
      <c r="I102" s="498"/>
      <c r="J102" s="498"/>
      <c r="K102" s="498"/>
      <c r="L102" s="499"/>
    </row>
    <row r="103" spans="1:12" ht="25.9" customHeight="1">
      <c r="A103" s="474"/>
      <c r="B103" s="475"/>
      <c r="C103" s="475"/>
      <c r="D103" s="475"/>
      <c r="E103" s="475"/>
      <c r="F103" s="331"/>
      <c r="G103" s="331"/>
      <c r="H103" s="49"/>
      <c r="I103" s="495"/>
      <c r="J103" s="496"/>
      <c r="K103" s="255"/>
      <c r="L103" s="227"/>
    </row>
    <row r="104" spans="1:12" ht="15" customHeight="1">
      <c r="A104" s="487" t="s">
        <v>127</v>
      </c>
      <c r="B104" s="483"/>
      <c r="C104" s="483"/>
      <c r="D104" s="483"/>
      <c r="E104" s="483"/>
      <c r="F104" s="488"/>
      <c r="G104" s="482" t="s">
        <v>66</v>
      </c>
      <c r="H104" s="483"/>
      <c r="I104" s="483"/>
      <c r="J104" s="483"/>
      <c r="K104" s="100"/>
      <c r="L104" s="15"/>
    </row>
    <row r="105" spans="1:12" ht="21" customHeight="1">
      <c r="A105" s="484" t="s">
        <v>67</v>
      </c>
      <c r="B105" s="485"/>
      <c r="C105" s="476"/>
      <c r="D105" s="476"/>
      <c r="E105" s="476"/>
      <c r="F105" s="476"/>
      <c r="G105" s="50" t="s">
        <v>90</v>
      </c>
      <c r="H105" s="334"/>
      <c r="I105" s="335"/>
      <c r="J105" s="335"/>
      <c r="K105" s="336"/>
      <c r="L105" s="337"/>
    </row>
    <row r="106" spans="1:12" ht="10.5" customHeight="1">
      <c r="A106" s="142"/>
      <c r="B106" s="143"/>
      <c r="C106" s="144"/>
      <c r="D106" s="144"/>
      <c r="E106" s="144"/>
      <c r="F106" s="144"/>
      <c r="G106" s="145"/>
      <c r="H106" s="146"/>
      <c r="I106" s="133"/>
      <c r="J106" s="133"/>
      <c r="K106" s="133"/>
      <c r="L106" s="147"/>
    </row>
    <row r="107" spans="1:12" ht="7.5" customHeight="1" thickBot="1">
      <c r="A107" s="150"/>
      <c r="B107" s="151"/>
      <c r="C107" s="152"/>
      <c r="D107" s="152"/>
      <c r="E107" s="152"/>
      <c r="F107" s="152"/>
      <c r="G107" s="153"/>
      <c r="H107" s="154"/>
      <c r="I107" s="155"/>
      <c r="J107" s="155"/>
      <c r="K107" s="155"/>
      <c r="L107" s="76"/>
    </row>
    <row r="108" spans="1:12" ht="21" customHeight="1" thickTop="1">
      <c r="A108" s="178" t="s">
        <v>172</v>
      </c>
      <c r="B108" s="179"/>
      <c r="C108" s="179"/>
      <c r="D108" s="179"/>
      <c r="E108" s="179"/>
      <c r="F108" s="179"/>
      <c r="G108" s="179"/>
      <c r="H108" s="179"/>
      <c r="I108" s="179"/>
      <c r="J108" s="179"/>
      <c r="K108" s="179"/>
      <c r="L108" s="180"/>
    </row>
    <row r="109" spans="1:12" ht="21" customHeight="1" thickBot="1">
      <c r="A109" s="181"/>
      <c r="B109" s="182"/>
      <c r="C109" s="182"/>
      <c r="D109" s="182"/>
      <c r="E109" s="182"/>
      <c r="F109" s="182"/>
      <c r="G109" s="182"/>
      <c r="H109" s="182"/>
      <c r="I109" s="182"/>
      <c r="J109" s="182"/>
      <c r="K109" s="182"/>
      <c r="L109" s="183"/>
    </row>
    <row r="110" spans="1:12" ht="16.5" thickTop="1">
      <c r="A110" s="327" t="s">
        <v>0</v>
      </c>
      <c r="B110" s="328"/>
      <c r="C110" s="168" t="str">
        <f>IF(J8="","",J8)</f>
        <v/>
      </c>
      <c r="D110" s="19" t="s">
        <v>141</v>
      </c>
      <c r="E110" s="177" t="s">
        <v>192</v>
      </c>
      <c r="F110" s="29" t="str">
        <f>IF(J17="","",J17)</f>
        <v/>
      </c>
      <c r="G110" s="108"/>
      <c r="H110" s="285" t="s">
        <v>104</v>
      </c>
      <c r="I110" s="286"/>
      <c r="J110" s="290" t="str">
        <f>IF(D17="","",D17)</f>
        <v/>
      </c>
      <c r="K110" s="291" t="str">
        <f>IF(N84="","",N84)</f>
        <v/>
      </c>
      <c r="L110" s="291" t="str">
        <f>IF(O84="","",O84)</f>
        <v/>
      </c>
    </row>
    <row r="111" spans="1:12" ht="15.75">
      <c r="A111" s="107"/>
      <c r="B111" s="72"/>
      <c r="C111" s="110"/>
      <c r="D111" s="19"/>
      <c r="E111" s="98"/>
      <c r="F111" s="113"/>
      <c r="G111" s="108"/>
      <c r="H111" s="20"/>
      <c r="I111" s="102"/>
      <c r="J111" s="111"/>
      <c r="K111" s="112"/>
      <c r="L111" s="112"/>
    </row>
    <row r="112" spans="1:12" ht="22.9" customHeight="1">
      <c r="A112" s="201" t="s">
        <v>178</v>
      </c>
      <c r="B112" s="332"/>
      <c r="C112" s="332"/>
      <c r="D112" s="332"/>
      <c r="E112" s="332"/>
      <c r="F112" s="332"/>
      <c r="G112" s="332"/>
      <c r="H112" s="332"/>
      <c r="I112" s="332"/>
      <c r="J112" s="332"/>
      <c r="K112" s="332"/>
      <c r="L112" s="333"/>
    </row>
    <row r="113" spans="1:12" ht="21" customHeight="1">
      <c r="A113" s="325" t="s">
        <v>122</v>
      </c>
      <c r="B113" s="326"/>
      <c r="C113" s="326"/>
      <c r="D113" s="326"/>
      <c r="E113" s="326"/>
      <c r="F113" s="326"/>
      <c r="G113" s="326"/>
      <c r="H113" s="326"/>
      <c r="I113" s="326"/>
      <c r="J113" s="326"/>
      <c r="K113" s="204"/>
      <c r="L113" s="205"/>
    </row>
    <row r="114" spans="1:12" ht="21" customHeight="1">
      <c r="A114" s="329" t="s">
        <v>56</v>
      </c>
      <c r="B114" s="330"/>
      <c r="C114" s="331"/>
      <c r="D114" s="214"/>
      <c r="E114" s="215"/>
      <c r="F114" s="215"/>
      <c r="G114" s="215"/>
      <c r="H114" s="215"/>
      <c r="I114" s="215"/>
      <c r="J114" s="215"/>
      <c r="K114" s="216"/>
      <c r="L114" s="217"/>
    </row>
    <row r="115" spans="1:12" ht="21" customHeight="1">
      <c r="A115" s="222" t="s">
        <v>56</v>
      </c>
      <c r="B115" s="223"/>
      <c r="C115" s="224"/>
      <c r="D115" s="214"/>
      <c r="E115" s="215"/>
      <c r="F115" s="215"/>
      <c r="G115" s="215"/>
      <c r="H115" s="215"/>
      <c r="I115" s="215"/>
      <c r="J115" s="215"/>
      <c r="K115" s="216"/>
      <c r="L115" s="217"/>
    </row>
    <row r="116" spans="1:12" ht="21" customHeight="1">
      <c r="A116" s="222" t="s">
        <v>56</v>
      </c>
      <c r="B116" s="223"/>
      <c r="C116" s="224"/>
      <c r="D116" s="214"/>
      <c r="E116" s="215"/>
      <c r="F116" s="215"/>
      <c r="G116" s="215"/>
      <c r="H116" s="215"/>
      <c r="I116" s="215"/>
      <c r="J116" s="215"/>
      <c r="K116" s="216"/>
      <c r="L116" s="217"/>
    </row>
    <row r="117" spans="1:12" ht="22.9" customHeight="1">
      <c r="A117" s="201" t="s">
        <v>179</v>
      </c>
      <c r="B117" s="202"/>
      <c r="C117" s="202"/>
      <c r="D117" s="202"/>
      <c r="E117" s="202"/>
      <c r="F117" s="202"/>
      <c r="G117" s="202"/>
      <c r="H117" s="202"/>
      <c r="I117" s="202"/>
      <c r="J117" s="203"/>
      <c r="K117" s="204"/>
      <c r="L117" s="205"/>
    </row>
    <row r="118" spans="1:12">
      <c r="A118" s="228" t="s">
        <v>81</v>
      </c>
      <c r="B118" s="229"/>
      <c r="C118" s="229"/>
      <c r="D118" s="229"/>
      <c r="E118" s="229"/>
      <c r="F118" s="229"/>
      <c r="G118" s="229"/>
      <c r="H118" s="229"/>
      <c r="I118" s="229"/>
      <c r="J118" s="229"/>
      <c r="K118" s="204"/>
      <c r="L118" s="205"/>
    </row>
    <row r="119" spans="1:12">
      <c r="A119" s="207" t="s">
        <v>57</v>
      </c>
      <c r="B119" s="208"/>
      <c r="C119" s="225" t="s">
        <v>58</v>
      </c>
      <c r="D119" s="226"/>
      <c r="E119" s="227"/>
      <c r="F119" s="240" t="s">
        <v>87</v>
      </c>
      <c r="G119" s="199" t="s">
        <v>88</v>
      </c>
      <c r="H119" s="199" t="s">
        <v>123</v>
      </c>
      <c r="I119" s="199" t="s">
        <v>59</v>
      </c>
      <c r="J119" s="199" t="s">
        <v>124</v>
      </c>
      <c r="K119" s="190" t="s">
        <v>82</v>
      </c>
      <c r="L119" s="191"/>
    </row>
    <row r="120" spans="1:12" ht="25.9" customHeight="1">
      <c r="A120" s="209"/>
      <c r="B120" s="210"/>
      <c r="C120" s="466" t="s">
        <v>91</v>
      </c>
      <c r="D120" s="467"/>
      <c r="E120" s="205"/>
      <c r="F120" s="206"/>
      <c r="G120" s="206"/>
      <c r="H120" s="200"/>
      <c r="I120" s="200"/>
      <c r="J120" s="200"/>
      <c r="K120" s="192"/>
      <c r="L120" s="193"/>
    </row>
    <row r="121" spans="1:12" ht="19.899999999999999" customHeight="1">
      <c r="A121" s="220"/>
      <c r="B121" s="221"/>
      <c r="C121" s="196"/>
      <c r="D121" s="197"/>
      <c r="E121" s="198"/>
      <c r="F121" s="161"/>
      <c r="G121" s="161"/>
      <c r="H121" s="105"/>
      <c r="I121" s="162"/>
      <c r="J121" s="104"/>
      <c r="K121" s="194"/>
      <c r="L121" s="195"/>
    </row>
    <row r="122" spans="1:12" ht="19.899999999999999" customHeight="1">
      <c r="A122" s="462" t="s">
        <v>156</v>
      </c>
      <c r="B122" s="457"/>
      <c r="C122" s="196"/>
      <c r="D122" s="197"/>
      <c r="E122" s="198"/>
      <c r="F122" s="161"/>
      <c r="G122" s="161"/>
      <c r="H122" s="105"/>
      <c r="I122" s="162"/>
      <c r="J122" s="105"/>
      <c r="K122" s="194"/>
      <c r="L122" s="195"/>
    </row>
    <row r="123" spans="1:12" ht="19.899999999999999" customHeight="1">
      <c r="A123" s="468"/>
      <c r="B123" s="469"/>
      <c r="C123" s="196"/>
      <c r="D123" s="197"/>
      <c r="E123" s="198"/>
      <c r="F123" s="161"/>
      <c r="G123" s="161"/>
      <c r="H123" s="105"/>
      <c r="I123" s="162"/>
      <c r="J123" s="105"/>
      <c r="K123" s="194"/>
      <c r="L123" s="195"/>
    </row>
    <row r="124" spans="1:12" ht="19.899999999999999" customHeight="1">
      <c r="A124" s="468"/>
      <c r="B124" s="469"/>
      <c r="C124" s="196"/>
      <c r="D124" s="197"/>
      <c r="E124" s="198"/>
      <c r="F124" s="161"/>
      <c r="G124" s="161"/>
      <c r="H124" s="105"/>
      <c r="I124" s="162"/>
      <c r="J124" s="105"/>
      <c r="K124" s="194"/>
      <c r="L124" s="195"/>
    </row>
    <row r="125" spans="1:12" ht="19.899999999999999" customHeight="1">
      <c r="A125" s="282"/>
      <c r="B125" s="283"/>
      <c r="C125" s="196"/>
      <c r="D125" s="197"/>
      <c r="E125" s="198"/>
      <c r="F125" s="161"/>
      <c r="G125" s="161"/>
      <c r="H125" s="105"/>
      <c r="I125" s="162"/>
      <c r="J125" s="105"/>
      <c r="K125" s="194"/>
      <c r="L125" s="195"/>
    </row>
    <row r="126" spans="1:12" ht="19.899999999999999" customHeight="1">
      <c r="A126" s="251"/>
      <c r="B126" s="253"/>
      <c r="C126" s="196"/>
      <c r="D126" s="197"/>
      <c r="E126" s="198"/>
      <c r="F126" s="161"/>
      <c r="G126" s="161"/>
      <c r="H126" s="105"/>
      <c r="I126" s="162"/>
      <c r="J126" s="105"/>
      <c r="K126" s="194"/>
      <c r="L126" s="195"/>
    </row>
    <row r="127" spans="1:12" ht="19.899999999999999" customHeight="1">
      <c r="A127" s="251"/>
      <c r="B127" s="253"/>
      <c r="C127" s="196"/>
      <c r="D127" s="197"/>
      <c r="E127" s="198"/>
      <c r="F127" s="161"/>
      <c r="G127" s="161"/>
      <c r="H127" s="105"/>
      <c r="I127" s="162"/>
      <c r="J127" s="105"/>
      <c r="K127" s="194"/>
      <c r="L127" s="195"/>
    </row>
    <row r="128" spans="1:12" ht="19.899999999999999" customHeight="1">
      <c r="A128" s="251"/>
      <c r="B128" s="253"/>
      <c r="C128" s="196"/>
      <c r="D128" s="197"/>
      <c r="E128" s="198"/>
      <c r="F128" s="161"/>
      <c r="G128" s="161"/>
      <c r="H128" s="105"/>
      <c r="I128" s="162"/>
      <c r="J128" s="105"/>
      <c r="K128" s="194"/>
      <c r="L128" s="195"/>
    </row>
    <row r="129" spans="1:15" ht="19.899999999999999" customHeight="1">
      <c r="A129" s="251"/>
      <c r="B129" s="253"/>
      <c r="C129" s="196"/>
      <c r="D129" s="197"/>
      <c r="E129" s="198"/>
      <c r="F129" s="161"/>
      <c r="G129" s="161"/>
      <c r="H129" s="105"/>
      <c r="I129" s="162"/>
      <c r="J129" s="105"/>
      <c r="K129" s="194"/>
      <c r="L129" s="195"/>
    </row>
    <row r="130" spans="1:15" ht="19.899999999999999" customHeight="1">
      <c r="A130" s="251"/>
      <c r="B130" s="253"/>
      <c r="C130" s="196"/>
      <c r="D130" s="197"/>
      <c r="E130" s="198"/>
      <c r="F130" s="161"/>
      <c r="G130" s="161"/>
      <c r="H130" s="105"/>
      <c r="I130" s="162"/>
      <c r="J130" s="105"/>
      <c r="K130" s="194"/>
      <c r="L130" s="195"/>
    </row>
    <row r="131" spans="1:15" ht="19.899999999999999" customHeight="1">
      <c r="A131" s="251"/>
      <c r="B131" s="253"/>
      <c r="C131" s="196"/>
      <c r="D131" s="197"/>
      <c r="E131" s="198"/>
      <c r="F131" s="161"/>
      <c r="G131" s="161"/>
      <c r="H131" s="105"/>
      <c r="I131" s="162"/>
      <c r="J131" s="105"/>
      <c r="K131" s="194"/>
      <c r="L131" s="195"/>
    </row>
    <row r="132" spans="1:15" ht="19.899999999999999" customHeight="1">
      <c r="A132" s="251"/>
      <c r="B132" s="253"/>
      <c r="C132" s="196"/>
      <c r="D132" s="197"/>
      <c r="E132" s="198"/>
      <c r="F132" s="161"/>
      <c r="G132" s="161"/>
      <c r="H132" s="105"/>
      <c r="I132" s="162"/>
      <c r="J132" s="105"/>
      <c r="K132" s="194"/>
      <c r="L132" s="195"/>
    </row>
    <row r="133" spans="1:15" ht="19.899999999999999" customHeight="1">
      <c r="A133" s="251"/>
      <c r="B133" s="253"/>
      <c r="C133" s="196"/>
      <c r="D133" s="230"/>
      <c r="E133" s="198"/>
      <c r="F133" s="161"/>
      <c r="G133" s="161"/>
      <c r="H133" s="105"/>
      <c r="I133" s="162"/>
      <c r="J133" s="105"/>
      <c r="K133" s="194"/>
      <c r="L133" s="198"/>
    </row>
    <row r="134" spans="1:15" s="167" customFormat="1" ht="22.9" customHeight="1">
      <c r="A134" s="211" t="s">
        <v>180</v>
      </c>
      <c r="B134" s="211"/>
      <c r="C134" s="211"/>
      <c r="D134" s="211"/>
      <c r="E134" s="211"/>
      <c r="F134" s="211"/>
      <c r="G134" s="211"/>
      <c r="H134" s="211"/>
      <c r="I134" s="211"/>
      <c r="J134" s="211"/>
      <c r="K134" s="212"/>
      <c r="L134" s="213"/>
    </row>
    <row r="135" spans="1:15">
      <c r="A135" s="229" t="s">
        <v>89</v>
      </c>
      <c r="B135" s="229"/>
      <c r="C135" s="229"/>
      <c r="D135" s="229"/>
      <c r="E135" s="229"/>
      <c r="F135" s="229"/>
      <c r="G135" s="229"/>
      <c r="H135" s="229"/>
      <c r="I135" s="229"/>
      <c r="J135" s="229"/>
      <c r="K135" s="51"/>
      <c r="L135" s="15"/>
    </row>
    <row r="136" spans="1:15">
      <c r="A136" s="207" t="s">
        <v>60</v>
      </c>
      <c r="B136" s="472"/>
      <c r="C136" s="184" t="s">
        <v>203</v>
      </c>
      <c r="D136" s="185"/>
      <c r="E136" s="185"/>
      <c r="F136" s="185"/>
      <c r="G136" s="185"/>
      <c r="H136" s="186"/>
      <c r="I136" s="297" t="s">
        <v>199</v>
      </c>
      <c r="J136" s="295" t="s">
        <v>175</v>
      </c>
      <c r="K136" s="218" t="s">
        <v>176</v>
      </c>
      <c r="L136" s="470" t="s">
        <v>86</v>
      </c>
    </row>
    <row r="137" spans="1:15">
      <c r="A137" s="209"/>
      <c r="B137" s="473"/>
      <c r="C137" s="187"/>
      <c r="D137" s="188"/>
      <c r="E137" s="188"/>
      <c r="F137" s="188"/>
      <c r="G137" s="188"/>
      <c r="H137" s="189"/>
      <c r="I137" s="297"/>
      <c r="J137" s="296"/>
      <c r="K137" s="219"/>
      <c r="L137" s="471"/>
    </row>
    <row r="138" spans="1:15" ht="19.899999999999999" customHeight="1">
      <c r="A138" s="460"/>
      <c r="B138" s="461"/>
      <c r="C138" s="196"/>
      <c r="D138" s="230"/>
      <c r="E138" s="230"/>
      <c r="F138" s="230"/>
      <c r="G138" s="230"/>
      <c r="H138" s="198"/>
      <c r="I138" s="163"/>
      <c r="J138" s="161"/>
      <c r="K138" s="163"/>
      <c r="L138" s="161"/>
      <c r="O138" s="174"/>
    </row>
    <row r="139" spans="1:15" ht="19.899999999999999" customHeight="1">
      <c r="A139" s="462" t="s">
        <v>156</v>
      </c>
      <c r="B139" s="463"/>
      <c r="C139" s="196"/>
      <c r="D139" s="230"/>
      <c r="E139" s="230"/>
      <c r="F139" s="230"/>
      <c r="G139" s="230"/>
      <c r="H139" s="198"/>
      <c r="I139" s="163"/>
      <c r="J139" s="161"/>
      <c r="K139" s="163"/>
      <c r="L139" s="161"/>
    </row>
    <row r="140" spans="1:15" ht="19.899999999999999" customHeight="1">
      <c r="A140" s="464"/>
      <c r="B140" s="465"/>
      <c r="C140" s="196"/>
      <c r="D140" s="230"/>
      <c r="E140" s="230"/>
      <c r="F140" s="230"/>
      <c r="G140" s="230"/>
      <c r="H140" s="198"/>
      <c r="I140" s="163"/>
      <c r="J140" s="161"/>
      <c r="K140" s="163"/>
      <c r="L140" s="161"/>
    </row>
    <row r="141" spans="1:15" ht="19.899999999999999" customHeight="1">
      <c r="A141" s="464"/>
      <c r="B141" s="465"/>
      <c r="C141" s="196"/>
      <c r="D141" s="230"/>
      <c r="E141" s="230"/>
      <c r="F141" s="230"/>
      <c r="G141" s="230"/>
      <c r="H141" s="198"/>
      <c r="I141" s="163"/>
      <c r="J141" s="161"/>
      <c r="K141" s="163"/>
      <c r="L141" s="161"/>
    </row>
    <row r="142" spans="1:15" ht="19.899999999999999" customHeight="1">
      <c r="A142" s="282"/>
      <c r="B142" s="283"/>
      <c r="C142" s="196"/>
      <c r="D142" s="230"/>
      <c r="E142" s="230"/>
      <c r="F142" s="230"/>
      <c r="G142" s="230"/>
      <c r="H142" s="198"/>
      <c r="I142" s="163"/>
      <c r="J142" s="161"/>
      <c r="K142" s="163"/>
      <c r="L142" s="161"/>
    </row>
    <row r="143" spans="1:15" ht="19.899999999999999" customHeight="1">
      <c r="A143" s="280"/>
      <c r="B143" s="281"/>
      <c r="C143" s="196"/>
      <c r="D143" s="230"/>
      <c r="E143" s="230"/>
      <c r="F143" s="230"/>
      <c r="G143" s="230"/>
      <c r="H143" s="198"/>
      <c r="I143" s="163"/>
      <c r="J143" s="161"/>
      <c r="K143" s="163"/>
      <c r="L143" s="161"/>
    </row>
    <row r="144" spans="1:15" ht="20.45" customHeight="1">
      <c r="A144" s="115"/>
      <c r="B144" s="116"/>
      <c r="C144" s="196"/>
      <c r="D144" s="230"/>
      <c r="E144" s="230"/>
      <c r="F144" s="230"/>
      <c r="G144" s="230"/>
      <c r="H144" s="198"/>
      <c r="I144" s="163"/>
      <c r="J144" s="161"/>
      <c r="K144" s="163"/>
      <c r="L144" s="161"/>
    </row>
    <row r="145" spans="1:12" ht="19.899999999999999" customHeight="1">
      <c r="A145" s="450"/>
      <c r="B145" s="451"/>
      <c r="C145" s="196"/>
      <c r="D145" s="230"/>
      <c r="E145" s="230"/>
      <c r="F145" s="230"/>
      <c r="G145" s="230"/>
      <c r="H145" s="198"/>
      <c r="I145" s="163"/>
      <c r="J145" s="161"/>
      <c r="K145" s="163"/>
      <c r="L145" s="161"/>
    </row>
    <row r="146" spans="1:12" ht="19.899999999999999" customHeight="1">
      <c r="A146" s="456"/>
      <c r="B146" s="457"/>
      <c r="C146" s="196"/>
      <c r="D146" s="230"/>
      <c r="E146" s="230"/>
      <c r="F146" s="230"/>
      <c r="G146" s="230"/>
      <c r="H146" s="198"/>
      <c r="I146" s="163"/>
      <c r="J146" s="161"/>
      <c r="K146" s="163"/>
      <c r="L146" s="161"/>
    </row>
    <row r="147" spans="1:12" ht="15.75">
      <c r="A147" s="453" t="s">
        <v>61</v>
      </c>
      <c r="B147" s="453"/>
      <c r="C147" s="453"/>
      <c r="D147" s="453"/>
      <c r="E147" s="453"/>
      <c r="F147" s="453"/>
      <c r="G147" s="453"/>
      <c r="H147" s="28"/>
      <c r="I147" s="28"/>
      <c r="J147" s="28"/>
      <c r="K147" s="28"/>
    </row>
    <row r="148" spans="1:12">
      <c r="J148" s="253"/>
      <c r="K148" s="252"/>
      <c r="L148" s="259"/>
    </row>
    <row r="149" spans="1:12" ht="15.75">
      <c r="A149" s="327" t="s">
        <v>0</v>
      </c>
      <c r="B149" s="328"/>
      <c r="C149" s="168" t="str">
        <f>IF(J8="","",J8)</f>
        <v/>
      </c>
      <c r="D149" s="19" t="s">
        <v>141</v>
      </c>
      <c r="E149" s="177" t="s">
        <v>192</v>
      </c>
      <c r="F149" s="29" t="str">
        <f>IF(J17="","",J17)</f>
        <v/>
      </c>
      <c r="G149" s="109"/>
      <c r="H149" s="285" t="s">
        <v>104</v>
      </c>
      <c r="I149" s="286"/>
      <c r="J149" s="290" t="str">
        <f>IF(D17="","",D17)</f>
        <v/>
      </c>
      <c r="K149" s="291" t="str">
        <f>IF(N124="","",N124)</f>
        <v/>
      </c>
      <c r="L149" s="291" t="str">
        <f>IF(O124="","",O124)</f>
        <v/>
      </c>
    </row>
    <row r="150" spans="1:12" ht="15.75">
      <c r="A150" s="17"/>
      <c r="B150" s="52"/>
      <c r="C150" s="52"/>
      <c r="D150" s="19"/>
      <c r="E150" s="53"/>
      <c r="F150" s="16"/>
      <c r="G150" s="20"/>
      <c r="H150" s="16"/>
      <c r="I150" s="85"/>
      <c r="J150" s="19"/>
      <c r="K150" s="19"/>
    </row>
    <row r="151" spans="1:12" ht="15.75">
      <c r="A151" s="201" t="s">
        <v>159</v>
      </c>
      <c r="B151" s="202"/>
      <c r="C151" s="202"/>
      <c r="D151" s="202"/>
      <c r="E151" s="202"/>
      <c r="F151" s="202"/>
      <c r="G151" s="202"/>
      <c r="H151" s="202"/>
      <c r="I151" s="202"/>
      <c r="J151" s="203"/>
      <c r="K151" s="204"/>
      <c r="L151" s="205"/>
    </row>
    <row r="152" spans="1:12" ht="15.75">
      <c r="A152" s="292" t="s">
        <v>83</v>
      </c>
      <c r="B152" s="293"/>
      <c r="C152" s="293"/>
      <c r="D152" s="294"/>
      <c r="E152" s="294"/>
      <c r="F152" s="294"/>
      <c r="G152" s="294"/>
      <c r="H152" s="294"/>
      <c r="I152" s="38" t="s">
        <v>84</v>
      </c>
      <c r="J152" s="294"/>
      <c r="K152" s="230"/>
      <c r="L152" s="198"/>
    </row>
    <row r="153" spans="1:12" ht="15.75">
      <c r="A153" s="446" t="s">
        <v>85</v>
      </c>
      <c r="B153" s="447"/>
      <c r="C153" s="447"/>
      <c r="D153" s="215"/>
      <c r="E153" s="215"/>
      <c r="F153" s="215"/>
      <c r="G153" s="215"/>
      <c r="H153" s="215"/>
      <c r="I153" s="215"/>
      <c r="J153" s="215"/>
      <c r="K153" s="216"/>
      <c r="L153" s="217"/>
    </row>
    <row r="154" spans="1:12" ht="13.5" thickBot="1">
      <c r="A154" s="278"/>
      <c r="B154" s="279"/>
      <c r="C154" s="279"/>
      <c r="D154" s="279"/>
      <c r="E154" s="279"/>
      <c r="F154" s="54"/>
      <c r="G154" s="54"/>
      <c r="H154" s="54"/>
      <c r="I154" s="54"/>
      <c r="J154" s="54"/>
      <c r="K154" s="86"/>
      <c r="L154" s="87"/>
    </row>
    <row r="155" spans="1:12" ht="20.45" customHeight="1">
      <c r="A155" s="55"/>
      <c r="B155" s="276" t="s">
        <v>128</v>
      </c>
      <c r="C155" s="277"/>
      <c r="D155" s="277"/>
      <c r="E155" s="277"/>
      <c r="F155" s="277"/>
      <c r="G155" s="277"/>
      <c r="H155" s="458"/>
      <c r="I155" s="458"/>
      <c r="J155" s="287"/>
      <c r="K155" s="288"/>
      <c r="L155" s="289"/>
    </row>
    <row r="156" spans="1:12" ht="20.45" customHeight="1">
      <c r="A156" s="269" t="s">
        <v>68</v>
      </c>
      <c r="B156" s="270"/>
      <c r="C156" s="270"/>
      <c r="D156" s="270"/>
      <c r="E156" s="270"/>
      <c r="F156" s="270"/>
      <c r="G156" s="270"/>
      <c r="H156" s="56"/>
      <c r="I156" s="57"/>
      <c r="J156" s="74"/>
      <c r="K156" s="284"/>
      <c r="L156" s="250"/>
    </row>
    <row r="157" spans="1:12" ht="20.45" customHeight="1">
      <c r="A157" s="58"/>
      <c r="B157" s="243" t="s">
        <v>72</v>
      </c>
      <c r="C157" s="244"/>
      <c r="D157" s="244"/>
      <c r="E157" s="244"/>
      <c r="F157" s="244"/>
      <c r="G157" s="459"/>
      <c r="H157" s="194"/>
      <c r="I157" s="275"/>
      <c r="J157" s="74"/>
      <c r="K157" s="445"/>
      <c r="L157" s="253"/>
    </row>
    <row r="158" spans="1:12" ht="20.45" customHeight="1">
      <c r="A158" s="59"/>
      <c r="B158" s="454" t="s">
        <v>92</v>
      </c>
      <c r="C158" s="455"/>
      <c r="D158" s="455"/>
      <c r="E158" s="455"/>
      <c r="F158" s="241" t="s">
        <v>168</v>
      </c>
      <c r="G158" s="242"/>
      <c r="H158" s="448">
        <f>H62</f>
        <v>0</v>
      </c>
      <c r="I158" s="449"/>
      <c r="J158" s="74"/>
      <c r="K158" s="445"/>
      <c r="L158" s="253"/>
    </row>
    <row r="159" spans="1:12" ht="20.45" customHeight="1">
      <c r="A159" s="60"/>
      <c r="B159" s="243" t="s">
        <v>73</v>
      </c>
      <c r="C159" s="244"/>
      <c r="D159" s="244"/>
      <c r="E159" s="244"/>
      <c r="F159" s="244"/>
      <c r="G159" s="244"/>
      <c r="H159" s="194"/>
      <c r="I159" s="275"/>
      <c r="J159" s="89"/>
      <c r="K159" s="274"/>
      <c r="L159" s="227"/>
    </row>
    <row r="160" spans="1:12" ht="20.45" customHeight="1">
      <c r="A160" s="58"/>
      <c r="B160" s="243" t="s">
        <v>75</v>
      </c>
      <c r="C160" s="244"/>
      <c r="D160" s="244"/>
      <c r="E160" s="244"/>
      <c r="F160" s="244"/>
      <c r="G160" s="244"/>
      <c r="H160" s="247" t="s">
        <v>74</v>
      </c>
      <c r="I160" s="247"/>
      <c r="J160" s="452">
        <f>H157+H158+H159</f>
        <v>0</v>
      </c>
      <c r="K160" s="252"/>
      <c r="L160" s="253"/>
    </row>
    <row r="161" spans="1:12" ht="20.45" customHeight="1">
      <c r="A161" s="58"/>
      <c r="B161" s="243" t="s">
        <v>78</v>
      </c>
      <c r="C161" s="244"/>
      <c r="D161" s="244"/>
      <c r="E161" s="244"/>
      <c r="F161" s="244"/>
      <c r="G161" s="244"/>
      <c r="H161" s="247" t="s">
        <v>69</v>
      </c>
      <c r="I161" s="247"/>
      <c r="J161" s="245">
        <f>J155+J160</f>
        <v>0</v>
      </c>
      <c r="K161" s="204"/>
      <c r="L161" s="205"/>
    </row>
    <row r="162" spans="1:12" ht="20.45" customHeight="1">
      <c r="A162" s="269" t="s">
        <v>70</v>
      </c>
      <c r="B162" s="270"/>
      <c r="C162" s="270"/>
      <c r="D162" s="270"/>
      <c r="E162" s="270"/>
      <c r="F162" s="270"/>
      <c r="G162" s="270"/>
      <c r="H162" s="61"/>
      <c r="I162" s="61"/>
      <c r="J162" s="248"/>
      <c r="K162" s="249"/>
      <c r="L162" s="250"/>
    </row>
    <row r="163" spans="1:12" ht="20.45" customHeight="1">
      <c r="A163" s="62"/>
      <c r="B163" s="243" t="s">
        <v>76</v>
      </c>
      <c r="C163" s="244"/>
      <c r="D163" s="244"/>
      <c r="E163" s="244"/>
      <c r="F163" s="244"/>
      <c r="G163" s="244"/>
      <c r="H163" s="256"/>
      <c r="I163" s="257"/>
      <c r="J163" s="251"/>
      <c r="K163" s="252"/>
      <c r="L163" s="253"/>
    </row>
    <row r="164" spans="1:12" ht="20.45" customHeight="1">
      <c r="A164" s="58"/>
      <c r="B164" s="44" t="s">
        <v>111</v>
      </c>
      <c r="C164" s="42"/>
      <c r="D164" s="42"/>
      <c r="E164" s="42"/>
      <c r="F164" s="241" t="s">
        <v>110</v>
      </c>
      <c r="G164" s="242"/>
      <c r="H164" s="194"/>
      <c r="I164" s="266"/>
      <c r="J164" s="251"/>
      <c r="K164" s="252"/>
      <c r="L164" s="253"/>
    </row>
    <row r="165" spans="1:12" ht="20.45" customHeight="1">
      <c r="A165" s="60"/>
      <c r="B165" s="243" t="s">
        <v>77</v>
      </c>
      <c r="C165" s="244"/>
      <c r="D165" s="244"/>
      <c r="E165" s="244"/>
      <c r="F165" s="244"/>
      <c r="G165" s="244"/>
      <c r="H165" s="267"/>
      <c r="I165" s="268"/>
      <c r="J165" s="254"/>
      <c r="K165" s="255"/>
      <c r="L165" s="227"/>
    </row>
    <row r="166" spans="1:12" ht="20.45" customHeight="1">
      <c r="A166" s="58"/>
      <c r="B166" s="243" t="s">
        <v>80</v>
      </c>
      <c r="C166" s="244"/>
      <c r="D166" s="244"/>
      <c r="E166" s="244"/>
      <c r="F166" s="244"/>
      <c r="G166" s="244"/>
      <c r="H166" s="247" t="s">
        <v>79</v>
      </c>
      <c r="I166" s="247"/>
      <c r="J166" s="246">
        <f>+H163+H164+H165</f>
        <v>0</v>
      </c>
      <c r="K166" s="204"/>
      <c r="L166" s="205"/>
    </row>
    <row r="167" spans="1:12" ht="20.45" customHeight="1" thickBot="1">
      <c r="A167" s="63"/>
      <c r="B167" s="271" t="s">
        <v>129</v>
      </c>
      <c r="C167" s="272"/>
      <c r="D167" s="272"/>
      <c r="E167" s="272"/>
      <c r="F167" s="272"/>
      <c r="G167" s="272"/>
      <c r="H167" s="231" t="s">
        <v>93</v>
      </c>
      <c r="I167" s="231"/>
      <c r="J167" s="246">
        <f>J161-J166</f>
        <v>0</v>
      </c>
      <c r="K167" s="204"/>
      <c r="L167" s="205"/>
    </row>
    <row r="168" spans="1:12" ht="11.25" customHeight="1">
      <c r="A168" s="64"/>
      <c r="B168" s="65"/>
      <c r="C168" s="66"/>
      <c r="D168" s="66"/>
      <c r="E168" s="66"/>
      <c r="F168" s="16"/>
      <c r="G168" s="16"/>
      <c r="H168" s="66"/>
      <c r="I168" s="66"/>
      <c r="J168" s="64"/>
      <c r="K168" s="64"/>
      <c r="L168" s="79"/>
    </row>
    <row r="169" spans="1:12">
      <c r="A169" s="258" t="s">
        <v>169</v>
      </c>
      <c r="B169" s="258"/>
      <c r="C169" s="258"/>
      <c r="D169" s="258"/>
      <c r="E169" s="258"/>
      <c r="F169" s="258"/>
      <c r="G169" s="258"/>
      <c r="H169" s="258"/>
      <c r="I169" s="258"/>
      <c r="J169" s="258"/>
      <c r="K169" s="259"/>
      <c r="L169" s="259"/>
    </row>
    <row r="170" spans="1:12" ht="10.5" customHeight="1">
      <c r="A170" s="67"/>
      <c r="B170" s="67"/>
      <c r="C170" s="67"/>
      <c r="D170" s="67"/>
      <c r="E170" s="67"/>
      <c r="F170" s="67"/>
      <c r="G170" s="67"/>
      <c r="H170" s="67"/>
      <c r="I170" s="67"/>
      <c r="J170" s="43"/>
      <c r="K170" s="43"/>
      <c r="L170" s="80"/>
    </row>
    <row r="171" spans="1:12" ht="18" customHeight="1">
      <c r="A171" s="273" t="s">
        <v>62</v>
      </c>
      <c r="B171" s="273"/>
      <c r="C171" s="118" t="s">
        <v>148</v>
      </c>
      <c r="D171" s="262" t="s">
        <v>63</v>
      </c>
      <c r="E171" s="263"/>
      <c r="F171" s="263"/>
      <c r="G171" s="264"/>
      <c r="H171" s="262" t="s">
        <v>64</v>
      </c>
      <c r="I171" s="263"/>
      <c r="J171" s="264"/>
      <c r="K171" s="260" t="s">
        <v>65</v>
      </c>
      <c r="L171" s="261"/>
    </row>
    <row r="172" spans="1:12" ht="17.25" customHeight="1">
      <c r="A172" s="236"/>
      <c r="B172" s="236"/>
      <c r="C172" s="164"/>
      <c r="D172" s="265"/>
      <c r="E172" s="230"/>
      <c r="F172" s="230"/>
      <c r="G172" s="198"/>
      <c r="H172" s="235"/>
      <c r="I172" s="230"/>
      <c r="J172" s="198"/>
      <c r="K172" s="239"/>
      <c r="L172" s="195"/>
    </row>
    <row r="173" spans="1:12" ht="17.25" customHeight="1">
      <c r="A173" s="236"/>
      <c r="B173" s="236"/>
      <c r="C173" s="164"/>
      <c r="D173" s="232"/>
      <c r="E173" s="233"/>
      <c r="F173" s="233"/>
      <c r="G173" s="234"/>
      <c r="H173" s="235"/>
      <c r="I173" s="230"/>
      <c r="J173" s="198"/>
      <c r="K173" s="239"/>
      <c r="L173" s="195"/>
    </row>
    <row r="174" spans="1:12" ht="17.25" customHeight="1">
      <c r="A174" s="236"/>
      <c r="B174" s="236"/>
      <c r="C174" s="164"/>
      <c r="D174" s="232"/>
      <c r="E174" s="233"/>
      <c r="F174" s="233"/>
      <c r="G174" s="234"/>
      <c r="H174" s="235"/>
      <c r="I174" s="230"/>
      <c r="J174" s="198"/>
      <c r="K174" s="239"/>
      <c r="L174" s="195"/>
    </row>
    <row r="175" spans="1:12" ht="17.25" customHeight="1">
      <c r="A175" s="236"/>
      <c r="B175" s="236"/>
      <c r="C175" s="164"/>
      <c r="D175" s="232"/>
      <c r="E175" s="233"/>
      <c r="F175" s="233"/>
      <c r="G175" s="234"/>
      <c r="H175" s="235"/>
      <c r="I175" s="230"/>
      <c r="J175" s="198"/>
      <c r="K175" s="239"/>
      <c r="L175" s="195"/>
    </row>
    <row r="176" spans="1:12" ht="17.25" customHeight="1">
      <c r="A176" s="236"/>
      <c r="B176" s="236"/>
      <c r="C176" s="164"/>
      <c r="D176" s="232"/>
      <c r="E176" s="233"/>
      <c r="F176" s="233"/>
      <c r="G176" s="234"/>
      <c r="H176" s="235"/>
      <c r="I176" s="230"/>
      <c r="J176" s="198"/>
      <c r="K176" s="239"/>
      <c r="L176" s="195"/>
    </row>
    <row r="177" spans="1:12" ht="17.25" customHeight="1">
      <c r="A177" s="236"/>
      <c r="B177" s="236"/>
      <c r="C177" s="164"/>
      <c r="D177" s="232"/>
      <c r="E177" s="233"/>
      <c r="F177" s="233"/>
      <c r="G177" s="234"/>
      <c r="H177" s="235"/>
      <c r="I177" s="230"/>
      <c r="J177" s="198"/>
      <c r="K177" s="239"/>
      <c r="L177" s="195"/>
    </row>
    <row r="178" spans="1:12" ht="17.25" customHeight="1">
      <c r="A178" s="236"/>
      <c r="B178" s="236"/>
      <c r="C178" s="164"/>
      <c r="D178" s="232"/>
      <c r="E178" s="233"/>
      <c r="F178" s="233"/>
      <c r="G178" s="234"/>
      <c r="H178" s="235"/>
      <c r="I178" s="230"/>
      <c r="J178" s="198"/>
      <c r="K178" s="239"/>
      <c r="L178" s="195"/>
    </row>
    <row r="179" spans="1:12" ht="17.25" customHeight="1">
      <c r="A179" s="236"/>
      <c r="B179" s="236"/>
      <c r="C179" s="164"/>
      <c r="D179" s="232"/>
      <c r="E179" s="233"/>
      <c r="F179" s="233"/>
      <c r="G179" s="234"/>
      <c r="H179" s="235"/>
      <c r="I179" s="230"/>
      <c r="J179" s="198"/>
      <c r="K179" s="239"/>
      <c r="L179" s="195"/>
    </row>
    <row r="180" spans="1:12" ht="17.25" customHeight="1">
      <c r="A180" s="236"/>
      <c r="B180" s="236"/>
      <c r="C180" s="164"/>
      <c r="D180" s="232"/>
      <c r="E180" s="233"/>
      <c r="F180" s="233"/>
      <c r="G180" s="234"/>
      <c r="H180" s="235"/>
      <c r="I180" s="230"/>
      <c r="J180" s="198"/>
      <c r="K180" s="239"/>
      <c r="L180" s="195"/>
    </row>
    <row r="181" spans="1:12" ht="17.25" customHeight="1">
      <c r="A181" s="236"/>
      <c r="B181" s="236"/>
      <c r="C181" s="164"/>
      <c r="D181" s="232"/>
      <c r="E181" s="233"/>
      <c r="F181" s="233"/>
      <c r="G181" s="234"/>
      <c r="H181" s="235"/>
      <c r="I181" s="230"/>
      <c r="J181" s="198"/>
      <c r="K181" s="239"/>
      <c r="L181" s="195"/>
    </row>
    <row r="182" spans="1:12" ht="17.25" customHeight="1">
      <c r="A182" s="236"/>
      <c r="B182" s="236"/>
      <c r="C182" s="164"/>
      <c r="D182" s="232"/>
      <c r="E182" s="233"/>
      <c r="F182" s="233"/>
      <c r="G182" s="234"/>
      <c r="H182" s="235"/>
      <c r="I182" s="230"/>
      <c r="J182" s="198"/>
      <c r="K182" s="239"/>
      <c r="L182" s="195"/>
    </row>
    <row r="183" spans="1:12" ht="17.25" customHeight="1">
      <c r="A183" s="236"/>
      <c r="B183" s="236"/>
      <c r="C183" s="164"/>
      <c r="D183" s="232"/>
      <c r="E183" s="233"/>
      <c r="F183" s="233"/>
      <c r="G183" s="234"/>
      <c r="H183" s="235"/>
      <c r="I183" s="230"/>
      <c r="J183" s="198"/>
      <c r="K183" s="239"/>
      <c r="L183" s="195"/>
    </row>
    <row r="184" spans="1:12" ht="17.25" customHeight="1">
      <c r="A184" s="236"/>
      <c r="B184" s="236"/>
      <c r="C184" s="164"/>
      <c r="D184" s="232"/>
      <c r="E184" s="233"/>
      <c r="F184" s="233"/>
      <c r="G184" s="234"/>
      <c r="H184" s="235"/>
      <c r="I184" s="230"/>
      <c r="J184" s="198"/>
      <c r="K184" s="239"/>
      <c r="L184" s="195"/>
    </row>
    <row r="185" spans="1:12" ht="17.25" customHeight="1">
      <c r="A185" s="236"/>
      <c r="B185" s="236"/>
      <c r="C185" s="164"/>
      <c r="D185" s="232"/>
      <c r="E185" s="233"/>
      <c r="F185" s="233"/>
      <c r="G185" s="234"/>
      <c r="H185" s="235"/>
      <c r="I185" s="230"/>
      <c r="J185" s="198"/>
      <c r="K185" s="239"/>
      <c r="L185" s="195"/>
    </row>
    <row r="186" spans="1:12" ht="18" customHeight="1">
      <c r="A186" s="70"/>
      <c r="B186" s="70"/>
      <c r="C186" s="70"/>
      <c r="D186" s="70"/>
      <c r="E186" s="70"/>
      <c r="F186" s="70"/>
      <c r="G186" s="119"/>
      <c r="H186" s="120"/>
      <c r="I186" s="121"/>
      <c r="J186" s="122" t="s">
        <v>71</v>
      </c>
      <c r="K186" s="237">
        <f>SUM(K172:L185)</f>
        <v>0</v>
      </c>
      <c r="L186" s="238"/>
    </row>
    <row r="187" spans="1:12" ht="6.75" customHeight="1" thickBot="1">
      <c r="A187" s="70"/>
      <c r="B187" s="70"/>
      <c r="C187" s="70"/>
      <c r="D187" s="70"/>
      <c r="E187" s="70"/>
      <c r="F187" s="70"/>
      <c r="G187" s="70"/>
      <c r="H187" s="70"/>
      <c r="I187" s="70"/>
      <c r="J187" s="76"/>
      <c r="K187" s="76"/>
      <c r="L187" s="70"/>
    </row>
    <row r="188" spans="1:12" ht="17.25" customHeight="1" thickTop="1">
      <c r="A188" s="178" t="s">
        <v>172</v>
      </c>
      <c r="B188" s="179"/>
      <c r="C188" s="179"/>
      <c r="D188" s="179"/>
      <c r="E188" s="179"/>
      <c r="F188" s="179"/>
      <c r="G188" s="179"/>
      <c r="H188" s="179"/>
      <c r="I188" s="179"/>
      <c r="J188" s="179"/>
      <c r="K188" s="179"/>
      <c r="L188" s="180"/>
    </row>
    <row r="189" spans="1:12" ht="18.75" customHeight="1" thickBot="1">
      <c r="A189" s="181"/>
      <c r="B189" s="182"/>
      <c r="C189" s="182"/>
      <c r="D189" s="182"/>
      <c r="E189" s="182"/>
      <c r="F189" s="182"/>
      <c r="G189" s="182"/>
      <c r="H189" s="182"/>
      <c r="I189" s="182"/>
      <c r="J189" s="182"/>
      <c r="K189" s="182"/>
      <c r="L189" s="183"/>
    </row>
    <row r="190" spans="1:12" ht="13.5" thickTop="1">
      <c r="A190" s="13"/>
      <c r="B190" s="13"/>
      <c r="C190" s="13"/>
      <c r="D190" s="13"/>
      <c r="E190" s="13"/>
      <c r="F190" s="13"/>
      <c r="G190" s="13"/>
      <c r="H190" s="13"/>
      <c r="I190" s="13"/>
      <c r="J190" s="13"/>
      <c r="K190" s="13"/>
      <c r="L190" s="13"/>
    </row>
    <row r="191" spans="1:12">
      <c r="A191" s="13"/>
      <c r="B191" s="13"/>
      <c r="C191" s="13"/>
      <c r="D191" s="13"/>
      <c r="E191" s="13"/>
      <c r="F191" s="13"/>
      <c r="G191" s="13"/>
      <c r="H191" s="13"/>
      <c r="I191" s="13"/>
      <c r="J191" s="13"/>
      <c r="K191" s="13"/>
      <c r="L191" s="13"/>
    </row>
  </sheetData>
  <sheetProtection algorithmName="SHA-512" hashValue="7YBuPxNZlHH0A8X1hxHp2NxU+8ZybxfZtfS1LJMhI7jHCtG/qc8nH28+/rg0sOdPgU5/3XiGZJkbqes/bcVSbQ==" saltValue="m+jIha0pYfShxkbtP9uFvQ==" spinCount="100000" sheet="1" objects="1" scenarios="1"/>
  <mergeCells count="381">
    <mergeCell ref="J77:L77"/>
    <mergeCell ref="J76:L76"/>
    <mergeCell ref="B79:G79"/>
    <mergeCell ref="J79:L79"/>
    <mergeCell ref="J74:L74"/>
    <mergeCell ref="A67:L68"/>
    <mergeCell ref="J55:L55"/>
    <mergeCell ref="H61:I61"/>
    <mergeCell ref="A51:L51"/>
    <mergeCell ref="J73:L73"/>
    <mergeCell ref="B64:G64"/>
    <mergeCell ref="J56:L56"/>
    <mergeCell ref="J60:L60"/>
    <mergeCell ref="J61:L61"/>
    <mergeCell ref="B61:G61"/>
    <mergeCell ref="J53:L53"/>
    <mergeCell ref="J54:L54"/>
    <mergeCell ref="B54:I54"/>
    <mergeCell ref="B52:F52"/>
    <mergeCell ref="B55:G55"/>
    <mergeCell ref="H55:I55"/>
    <mergeCell ref="J62:L62"/>
    <mergeCell ref="J63:L63"/>
    <mergeCell ref="H87:I87"/>
    <mergeCell ref="J100:L100"/>
    <mergeCell ref="B92:E92"/>
    <mergeCell ref="B87:D87"/>
    <mergeCell ref="J57:L57"/>
    <mergeCell ref="B63:E63"/>
    <mergeCell ref="B57:F57"/>
    <mergeCell ref="B65:F65"/>
    <mergeCell ref="H83:I83"/>
    <mergeCell ref="H92:I92"/>
    <mergeCell ref="J85:L85"/>
    <mergeCell ref="B86:G86"/>
    <mergeCell ref="B85:G85"/>
    <mergeCell ref="B78:I78"/>
    <mergeCell ref="H86:I86"/>
    <mergeCell ref="J84:L84"/>
    <mergeCell ref="J86:L86"/>
    <mergeCell ref="H85:I85"/>
    <mergeCell ref="J80:L80"/>
    <mergeCell ref="H82:I82"/>
    <mergeCell ref="H81:I81"/>
    <mergeCell ref="J81:L81"/>
    <mergeCell ref="H84:I84"/>
    <mergeCell ref="J83:L83"/>
    <mergeCell ref="B88:C88"/>
    <mergeCell ref="A103:G103"/>
    <mergeCell ref="C105:F105"/>
    <mergeCell ref="F89:I89"/>
    <mergeCell ref="H90:I90"/>
    <mergeCell ref="A91:H91"/>
    <mergeCell ref="J96:L96"/>
    <mergeCell ref="G88:I88"/>
    <mergeCell ref="A101:L101"/>
    <mergeCell ref="G104:J104"/>
    <mergeCell ref="A105:B105"/>
    <mergeCell ref="A94:L94"/>
    <mergeCell ref="A104:F104"/>
    <mergeCell ref="B90:G90"/>
    <mergeCell ref="J88:L88"/>
    <mergeCell ref="J98:L98"/>
    <mergeCell ref="J89:L89"/>
    <mergeCell ref="J90:L90"/>
    <mergeCell ref="I91:J91"/>
    <mergeCell ref="I103:L103"/>
    <mergeCell ref="A102:L102"/>
    <mergeCell ref="F96:I96"/>
    <mergeCell ref="G100:I100"/>
    <mergeCell ref="F98:I98"/>
    <mergeCell ref="A125:B133"/>
    <mergeCell ref="C128:E128"/>
    <mergeCell ref="C132:E132"/>
    <mergeCell ref="A122:B124"/>
    <mergeCell ref="C129:E129"/>
    <mergeCell ref="C125:E125"/>
    <mergeCell ref="K125:L125"/>
    <mergeCell ref="L136:L137"/>
    <mergeCell ref="C140:H140"/>
    <mergeCell ref="A136:B137"/>
    <mergeCell ref="C124:E124"/>
    <mergeCell ref="C120:E120"/>
    <mergeCell ref="C127:E127"/>
    <mergeCell ref="C131:E131"/>
    <mergeCell ref="K129:L129"/>
    <mergeCell ref="K126:L126"/>
    <mergeCell ref="K127:L127"/>
    <mergeCell ref="K128:L128"/>
    <mergeCell ref="K122:L122"/>
    <mergeCell ref="K121:L121"/>
    <mergeCell ref="K124:L124"/>
    <mergeCell ref="D152:H152"/>
    <mergeCell ref="H160:I160"/>
    <mergeCell ref="H158:I158"/>
    <mergeCell ref="C138:H138"/>
    <mergeCell ref="J148:L148"/>
    <mergeCell ref="A145:B145"/>
    <mergeCell ref="C146:H146"/>
    <mergeCell ref="C143:H143"/>
    <mergeCell ref="C144:H144"/>
    <mergeCell ref="J160:L160"/>
    <mergeCell ref="A147:G147"/>
    <mergeCell ref="K158:L158"/>
    <mergeCell ref="B158:E158"/>
    <mergeCell ref="A146:B146"/>
    <mergeCell ref="C145:H145"/>
    <mergeCell ref="H155:I155"/>
    <mergeCell ref="B160:G160"/>
    <mergeCell ref="B157:G157"/>
    <mergeCell ref="H157:I157"/>
    <mergeCell ref="B159:G159"/>
    <mergeCell ref="F158:G158"/>
    <mergeCell ref="A156:G156"/>
    <mergeCell ref="A138:B138"/>
    <mergeCell ref="A139:B141"/>
    <mergeCell ref="K131:L131"/>
    <mergeCell ref="J64:L64"/>
    <mergeCell ref="J65:L65"/>
    <mergeCell ref="G65:I65"/>
    <mergeCell ref="A73:B73"/>
    <mergeCell ref="F69:L70"/>
    <mergeCell ref="B32:F32"/>
    <mergeCell ref="G32:I32"/>
    <mergeCell ref="B47:G47"/>
    <mergeCell ref="B46:G46"/>
    <mergeCell ref="J47:L47"/>
    <mergeCell ref="H44:I44"/>
    <mergeCell ref="H46:I46"/>
    <mergeCell ref="B44:G44"/>
    <mergeCell ref="H63:I63"/>
    <mergeCell ref="B48:G48"/>
    <mergeCell ref="B49:E49"/>
    <mergeCell ref="H48:I48"/>
    <mergeCell ref="G49:I49"/>
    <mergeCell ref="J48:L48"/>
    <mergeCell ref="J49:L49"/>
    <mergeCell ref="H47:I47"/>
    <mergeCell ref="B53:I53"/>
    <mergeCell ref="K130:L130"/>
    <mergeCell ref="J31:L31"/>
    <mergeCell ref="J32:L32"/>
    <mergeCell ref="B41:C41"/>
    <mergeCell ref="H33:I33"/>
    <mergeCell ref="H37:I37"/>
    <mergeCell ref="J58:L58"/>
    <mergeCell ref="B60:G60"/>
    <mergeCell ref="H60:I60"/>
    <mergeCell ref="H64:I64"/>
    <mergeCell ref="B58:I58"/>
    <mergeCell ref="B62:G62"/>
    <mergeCell ref="H62:I62"/>
    <mergeCell ref="J52:L52"/>
    <mergeCell ref="J59:L59"/>
    <mergeCell ref="J41:L41"/>
    <mergeCell ref="A43:L43"/>
    <mergeCell ref="J37:L37"/>
    <mergeCell ref="B34:F34"/>
    <mergeCell ref="A35:J35"/>
    <mergeCell ref="J44:L44"/>
    <mergeCell ref="J45:L45"/>
    <mergeCell ref="J46:L46"/>
    <mergeCell ref="B45:G45"/>
    <mergeCell ref="H45:I45"/>
    <mergeCell ref="A2:D6"/>
    <mergeCell ref="A17:C17"/>
    <mergeCell ref="I15:L15"/>
    <mergeCell ref="J17:K17"/>
    <mergeCell ref="K16:L16"/>
    <mergeCell ref="A10:L10"/>
    <mergeCell ref="A14:L14"/>
    <mergeCell ref="A9:L9"/>
    <mergeCell ref="A11:L11"/>
    <mergeCell ref="I2:L5"/>
    <mergeCell ref="J7:K7"/>
    <mergeCell ref="J8:K8"/>
    <mergeCell ref="E8:H8"/>
    <mergeCell ref="E1:H7"/>
    <mergeCell ref="A12:L12"/>
    <mergeCell ref="D17:H17"/>
    <mergeCell ref="A16:J16"/>
    <mergeCell ref="B27:I27"/>
    <mergeCell ref="J27:L27"/>
    <mergeCell ref="D18:L18"/>
    <mergeCell ref="J19:K19"/>
    <mergeCell ref="I21:K21"/>
    <mergeCell ref="A23:J23"/>
    <mergeCell ref="A24:L24"/>
    <mergeCell ref="J28:L28"/>
    <mergeCell ref="J25:L25"/>
    <mergeCell ref="J26:L26"/>
    <mergeCell ref="B25:G25"/>
    <mergeCell ref="H25:I25"/>
    <mergeCell ref="B26:G26"/>
    <mergeCell ref="H26:I26"/>
    <mergeCell ref="A18:C18"/>
    <mergeCell ref="G21:H21"/>
    <mergeCell ref="A19:C19"/>
    <mergeCell ref="D19:F19"/>
    <mergeCell ref="A20:C20"/>
    <mergeCell ref="D20:F20"/>
    <mergeCell ref="H20:L20"/>
    <mergeCell ref="A21:C21"/>
    <mergeCell ref="D21:F21"/>
    <mergeCell ref="J30:L30"/>
    <mergeCell ref="B28:I28"/>
    <mergeCell ref="B39:G39"/>
    <mergeCell ref="E38:G38"/>
    <mergeCell ref="B38:D38"/>
    <mergeCell ref="H40:I40"/>
    <mergeCell ref="B40:D40"/>
    <mergeCell ref="H39:I39"/>
    <mergeCell ref="E40:G40"/>
    <mergeCell ref="H38:I38"/>
    <mergeCell ref="B31:G31"/>
    <mergeCell ref="H31:I31"/>
    <mergeCell ref="B29:I29"/>
    <mergeCell ref="B30:F30"/>
    <mergeCell ref="G30:I30"/>
    <mergeCell ref="J29:L29"/>
    <mergeCell ref="J33:L33"/>
    <mergeCell ref="J34:L34"/>
    <mergeCell ref="J40:L40"/>
    <mergeCell ref="J38:L38"/>
    <mergeCell ref="G34:I34"/>
    <mergeCell ref="B33:G33"/>
    <mergeCell ref="B37:E37"/>
    <mergeCell ref="A36:L36"/>
    <mergeCell ref="B84:G84"/>
    <mergeCell ref="B77:I77"/>
    <mergeCell ref="J87:L87"/>
    <mergeCell ref="A115:C115"/>
    <mergeCell ref="A75:L75"/>
    <mergeCell ref="A69:C70"/>
    <mergeCell ref="A71:D72"/>
    <mergeCell ref="F71:L72"/>
    <mergeCell ref="H73:I73"/>
    <mergeCell ref="B83:G83"/>
    <mergeCell ref="J78:L78"/>
    <mergeCell ref="J82:L82"/>
    <mergeCell ref="B76:I76"/>
    <mergeCell ref="A113:L113"/>
    <mergeCell ref="A110:B110"/>
    <mergeCell ref="D114:L114"/>
    <mergeCell ref="D115:L115"/>
    <mergeCell ref="A114:C114"/>
    <mergeCell ref="J110:L110"/>
    <mergeCell ref="A112:L112"/>
    <mergeCell ref="H110:I110"/>
    <mergeCell ref="H105:L105"/>
    <mergeCell ref="B82:G82"/>
    <mergeCell ref="B80:G80"/>
    <mergeCell ref="K159:L159"/>
    <mergeCell ref="H159:I159"/>
    <mergeCell ref="K133:L133"/>
    <mergeCell ref="B155:G155"/>
    <mergeCell ref="A154:E154"/>
    <mergeCell ref="A143:B143"/>
    <mergeCell ref="A142:B142"/>
    <mergeCell ref="A135:J135"/>
    <mergeCell ref="K156:L156"/>
    <mergeCell ref="D153:L153"/>
    <mergeCell ref="H149:I149"/>
    <mergeCell ref="J155:L155"/>
    <mergeCell ref="J149:L149"/>
    <mergeCell ref="C142:H142"/>
    <mergeCell ref="A152:C152"/>
    <mergeCell ref="J152:L152"/>
    <mergeCell ref="C141:H141"/>
    <mergeCell ref="C139:H139"/>
    <mergeCell ref="J136:J137"/>
    <mergeCell ref="I136:I137"/>
    <mergeCell ref="K157:L157"/>
    <mergeCell ref="A149:B149"/>
    <mergeCell ref="A153:C153"/>
    <mergeCell ref="A151:L151"/>
    <mergeCell ref="K182:L182"/>
    <mergeCell ref="K172:L172"/>
    <mergeCell ref="K173:L173"/>
    <mergeCell ref="K180:L180"/>
    <mergeCell ref="K181:L181"/>
    <mergeCell ref="K176:L176"/>
    <mergeCell ref="K178:L178"/>
    <mergeCell ref="K174:L174"/>
    <mergeCell ref="K179:L179"/>
    <mergeCell ref="D175:G175"/>
    <mergeCell ref="H161:I161"/>
    <mergeCell ref="K177:L177"/>
    <mergeCell ref="K175:L175"/>
    <mergeCell ref="H175:J175"/>
    <mergeCell ref="H174:J174"/>
    <mergeCell ref="J162:L165"/>
    <mergeCell ref="H163:I163"/>
    <mergeCell ref="H173:J173"/>
    <mergeCell ref="A169:L169"/>
    <mergeCell ref="K171:L171"/>
    <mergeCell ref="D171:G171"/>
    <mergeCell ref="D172:G172"/>
    <mergeCell ref="H172:J172"/>
    <mergeCell ref="H164:I164"/>
    <mergeCell ref="H166:I166"/>
    <mergeCell ref="H165:I165"/>
    <mergeCell ref="H171:J171"/>
    <mergeCell ref="B161:G161"/>
    <mergeCell ref="A162:G162"/>
    <mergeCell ref="B163:G163"/>
    <mergeCell ref="J166:L166"/>
    <mergeCell ref="B167:G167"/>
    <mergeCell ref="A171:B171"/>
    <mergeCell ref="H182:J182"/>
    <mergeCell ref="H180:J180"/>
    <mergeCell ref="F119:F120"/>
    <mergeCell ref="A182:B182"/>
    <mergeCell ref="A181:B181"/>
    <mergeCell ref="A180:B180"/>
    <mergeCell ref="A175:B175"/>
    <mergeCell ref="A176:B176"/>
    <mergeCell ref="F164:G164"/>
    <mergeCell ref="B166:G166"/>
    <mergeCell ref="A172:B172"/>
    <mergeCell ref="D174:G174"/>
    <mergeCell ref="A179:B179"/>
    <mergeCell ref="A178:B178"/>
    <mergeCell ref="D178:G178"/>
    <mergeCell ref="D173:G173"/>
    <mergeCell ref="A173:B173"/>
    <mergeCell ref="D177:G177"/>
    <mergeCell ref="D176:G176"/>
    <mergeCell ref="B165:G165"/>
    <mergeCell ref="A174:B174"/>
    <mergeCell ref="A177:B177"/>
    <mergeCell ref="J161:L161"/>
    <mergeCell ref="J167:L167"/>
    <mergeCell ref="A188:L189"/>
    <mergeCell ref="H167:I167"/>
    <mergeCell ref="D184:G184"/>
    <mergeCell ref="H184:J184"/>
    <mergeCell ref="D181:G181"/>
    <mergeCell ref="D182:G182"/>
    <mergeCell ref="D179:G179"/>
    <mergeCell ref="H177:J177"/>
    <mergeCell ref="H176:J176"/>
    <mergeCell ref="A183:B183"/>
    <mergeCell ref="D185:G185"/>
    <mergeCell ref="A184:B184"/>
    <mergeCell ref="H183:J183"/>
    <mergeCell ref="D183:G183"/>
    <mergeCell ref="A185:B185"/>
    <mergeCell ref="H181:J181"/>
    <mergeCell ref="D180:G180"/>
    <mergeCell ref="H179:J179"/>
    <mergeCell ref="H178:J178"/>
    <mergeCell ref="K186:L186"/>
    <mergeCell ref="K185:L185"/>
    <mergeCell ref="K184:L184"/>
    <mergeCell ref="K183:L183"/>
    <mergeCell ref="H185:J185"/>
    <mergeCell ref="A108:L109"/>
    <mergeCell ref="C136:H137"/>
    <mergeCell ref="K119:L120"/>
    <mergeCell ref="K123:L123"/>
    <mergeCell ref="C121:E121"/>
    <mergeCell ref="C122:E122"/>
    <mergeCell ref="H119:H120"/>
    <mergeCell ref="A117:L117"/>
    <mergeCell ref="J119:J120"/>
    <mergeCell ref="G119:G120"/>
    <mergeCell ref="I119:I120"/>
    <mergeCell ref="A119:B120"/>
    <mergeCell ref="K132:L132"/>
    <mergeCell ref="C130:E130"/>
    <mergeCell ref="A134:L134"/>
    <mergeCell ref="C123:E123"/>
    <mergeCell ref="C126:E126"/>
    <mergeCell ref="D116:L116"/>
    <mergeCell ref="K136:K137"/>
    <mergeCell ref="A121:B121"/>
    <mergeCell ref="A116:C116"/>
    <mergeCell ref="C119:E119"/>
    <mergeCell ref="A118:L118"/>
    <mergeCell ref="C133:E133"/>
  </mergeCells>
  <phoneticPr fontId="0" type="noConversion"/>
  <printOptions horizontalCentered="1"/>
  <pageMargins left="0.25" right="0.25" top="0.375" bottom="0.75" header="0.3" footer="0.3"/>
  <pageSetup orientation="portrait" r:id="rId1"/>
  <headerFooter alignWithMargins="0">
    <oddFooter>&amp;LPage &amp;P of &amp;N&amp;CAnnual Financial Report - OCRP Form 101&amp;R Rev. 9/8/20</oddFooter>
  </headerFooter>
  <rowBreaks count="4" manualBreakCount="4">
    <brk id="40" max="16383" man="1"/>
    <brk id="72" max="11" man="1"/>
    <brk id="109" max="11" man="1"/>
    <brk id="147" max="16383" man="1"/>
  </rowBreaks>
  <ignoredErrors>
    <ignoredError sqref="A64:A65"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DCG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Carter</dc:creator>
  <cp:lastModifiedBy>VITA Program</cp:lastModifiedBy>
  <cp:lastPrinted>2020-03-30T14:51:49Z</cp:lastPrinted>
  <dcterms:created xsi:type="dcterms:W3CDTF">2006-06-19T16:57:50Z</dcterms:created>
  <dcterms:modified xsi:type="dcterms:W3CDTF">2020-09-10T19:16:21Z</dcterms:modified>
</cp:coreProperties>
</file>